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" windowWidth="20115" windowHeight="750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H109" i="1" l="1"/>
  <c r="G109" i="1"/>
  <c r="H98" i="1"/>
  <c r="G98" i="1"/>
  <c r="H80" i="1"/>
  <c r="G80" i="1"/>
  <c r="H56" i="1"/>
  <c r="G56" i="1"/>
  <c r="H29" i="1"/>
  <c r="G29" i="1"/>
  <c r="G68" i="1" l="1"/>
  <c r="H68" i="1"/>
  <c r="H13" i="1" l="1"/>
  <c r="G13" i="1"/>
</calcChain>
</file>

<file path=xl/sharedStrings.xml><?xml version="1.0" encoding="utf-8"?>
<sst xmlns="http://schemas.openxmlformats.org/spreadsheetml/2006/main" count="121" uniqueCount="49">
  <si>
    <t>RMČ Praha-Libuš</t>
  </si>
  <si>
    <t>Název položky</t>
  </si>
  <si>
    <t>OdPa</t>
  </si>
  <si>
    <t>Pol.</t>
  </si>
  <si>
    <t>ÚZ</t>
  </si>
  <si>
    <t>ORJ</t>
  </si>
  <si>
    <t>ORG</t>
  </si>
  <si>
    <t>PŘÍJMY</t>
  </si>
  <si>
    <t>VÝDAJE</t>
  </si>
  <si>
    <t>Celkem</t>
  </si>
  <si>
    <t xml:space="preserve">Číslo a název projektu :                                                                                </t>
  </si>
  <si>
    <t xml:space="preserve"> Žadatel:                                                                    </t>
  </si>
  <si>
    <t xml:space="preserve">Číslo a název projektu:                                                                                                                                                                                                                                             Žadatel:                                                                                                         RMČ Praha-Libuš                                               </t>
  </si>
  <si>
    <t>RO č. 20/2022</t>
  </si>
  <si>
    <t>vratka dotace Integrace cizinců</t>
  </si>
  <si>
    <t>vratka - volby do PS PČR</t>
  </si>
  <si>
    <t>doplatky místních poplatků</t>
  </si>
  <si>
    <t>účelové prostředky 2021</t>
  </si>
  <si>
    <t>účelové prostředky 2021 - granty</t>
  </si>
  <si>
    <t>RO č. 21/2022</t>
  </si>
  <si>
    <t>ROZPOČTOVÉ OPATŘENÍ č. 20 - č. 26/2022</t>
  </si>
  <si>
    <t xml:space="preserve">Zastupitelstvo hl. m. Prahy schválilo usnesením č. 38/64 ze dne 16. 6. 2022 ke „Zprávě o plnění rozpočtu hlavního města Prahy a vyúčtování výsledků hospodaření hlavního města Prahy za rok 2021 - závěrečný účet“ výsledky finančního vypořádání hl. m. Prahy s městskými částmi za rok 2021, vyplývající jednak ze závěrů z projednávání návrhů finančního vypořádání s městskými částmi hl. m. Prahy, které proběhlo v souladu s usnesením Rady hl. m. Prahy č. 316 ze dne 21. 2. 2022, dále z usnesení Zastupitelstva hl. m. Prahy č. 35/43 ze dne 24. 3. 2022 a z usnesení Rady hl. m. Prahy č. 1278 ze dne 30. 5. 2022. 
Z usnesení Zastupitelstva hl. m. Prahy č. 38/64 ze dne 16. 6. 2022 vyplývá pro městskou část Praha-Libuš: vratka dotace Integrace cizinců a volby - vzhledem k tomu, že MČ již poukázala na účet HMP, nevyplývají pro MČ žádné další závazky. Jedná se pouze o úpravu v rozpočtu. 
                                                                                </t>
  </si>
  <si>
    <t>RO č. 22/2022</t>
  </si>
  <si>
    <t>ZŠ Meteo - odborné učebny - příjem HMP</t>
  </si>
  <si>
    <t>Odborné učebny - převod ZŠ Meteo</t>
  </si>
  <si>
    <t>RO č. 23/ 2022</t>
  </si>
  <si>
    <t>HZ SDH Libuš - rekonstr. a dostavba - výdaj</t>
  </si>
  <si>
    <t>HZ SDH Libuš - rekonstrukce a dostavba -příj.</t>
  </si>
  <si>
    <t>RO č. 24/ 2022</t>
  </si>
  <si>
    <t>HZ SDH Libuš - rek. a dostavba zázemí - příjem</t>
  </si>
  <si>
    <t>HZ SDH Libuš - rek. a dostavba zázemí - výdaj</t>
  </si>
  <si>
    <t>RO č. 25/ 2022</t>
  </si>
  <si>
    <t xml:space="preserve">
Zastupitelstvo hlavního města Prahy usnesením č. 38/68 ze dne 16. 6. 2022 schválilo poskytnutí dotace městským částem hl. m. Prahy - podílu na finančních prostředcích obdržených jako výnos daně z hazardních her a jako odvod z loterií v období 1. 12. 2021 – 31. 12. 2021 a 1.  1. 2022 – 31. 5. 2022
</t>
  </si>
  <si>
    <t>Příjem fin. prostředků na ZBÚ sport</t>
  </si>
  <si>
    <t>Podpora spolků</t>
  </si>
  <si>
    <t xml:space="preserve">Příjem fin. prostředků na ZBÚ soc.obl. </t>
  </si>
  <si>
    <t>Příjem fin. prostředků na ZBÚ školství</t>
  </si>
  <si>
    <t>Příjem fin. prostředků na ZBÚ kultura</t>
  </si>
  <si>
    <t>Podpora církví a náb. společností</t>
  </si>
  <si>
    <t>Podpora OPS, ústavů</t>
  </si>
  <si>
    <t>RO č. 26/ 2022</t>
  </si>
  <si>
    <t>Výstavba víceúčel. hřiště - příjem na ZBÚ</t>
  </si>
  <si>
    <t>Výstavba víceúčel. hřiště - výdaj</t>
  </si>
  <si>
    <t xml:space="preserve">Zastupitelstvo hl. m. Prahy schválilo usnesením č. 38/64 ze dne 16. 6. 2022 ke „Zprávě o plnění rozpočtu hlavního města Prahy a vyúčtování výsledků hospodaření hlavního města Prahy za rok 2021 - závěrečný účet“ výsledky finančního vypořádání hl. m. Prahy s městskými částmi za rok 2021, vyplývající jednak ze závěrů z projednávání návrhů finančního vypořádání s městskými částmi hl. m. Prahy, které proběhlo v souladu s usnesením Rady hl. m. Prahy č. 316 ze dne 21. 2. 2022, dále z usnesení Zastupitelstva hl. m. Prahy č. 35/43 ze dne 24. 3. 2022 a z usnesení Rady hl. m. Prahy č. 1278 ze dne 30. 5. 2022. 
Z usnesení Zastupitelstva hl. m. Prahy č. 38/64 ze dne 16. 6. 2022 vyplývá pro městskou část Praha-Libuš: vratka - doplatek místních poplatků
UZ 81 - vratka dotace ZOZ ( 76 110 Kč) a provoz JSDH Libuš (1 498 Kč),                                                                                                                                                                       UZ 115 - vratka dotace ZŠ Meteo, ZŠ s RVJ - otevřená sportoviště, prevence sociálního vyloučení ZŠ Meteo,                                                             UZ 84 - demolice a stavba služebny MP Zahrádecká                        </t>
  </si>
  <si>
    <t xml:space="preserve">Zastupitelstvo hl. m. Prahy schválilo usnesením č. 38/13 ze dne 16. 6. 2022 úpravy rozpočtu, které se vztahují k projektům realizovaným v rámci OPPPR. O částky uvedené v tabulce se upravuje rozpočet městské části Praha-Libuš na rok 2022. Jedná se o projekt ZŠ Meteo - odborná učebna přirodopisu a cizích jazyků. </t>
  </si>
  <si>
    <t xml:space="preserve">Zastupitelstvo hl. m. Prahy schválilo usnesením č. 38/41 ze dne 16. 6. 2022 poskytnutí účelové investiční dotace městské části Praha-Libuš z rozpočtu hl. m. Prahy. Účel - HZ SDH Libuš - rekonstrukce a dostavba zázemí. 
O částku uvedenou v tabulce se zvyšuje rozpočet MČ Praha-Libuš na rok 2022.
</t>
  </si>
  <si>
    <t xml:space="preserve">Zastupitelstvo hl. m. Prahy schválilo usnesením č. 38/40 ze dne 16. 6. 2022 poskytnutí účelové investiční dotace městské části Praha-Libuš z rozpočtu hl. m. Prahy. Účel HZ SDH Libuš - rekonstrukce a dostavba zázemí - HMP na základě žádosti MČ Praha-Libuš souhlasilo se změnou účelu využití finančního zůstatku z roku 2021 u poskytnuté dotace na dostavbu MP Zahrádecká na dostavbu HZ SDH Libuš.
O částku uvedenou v tabulce se zvyšuje rozpočet MČ Praha-Libuš na rok 2022.
</t>
  </si>
  <si>
    <t xml:space="preserve">Zastupitelstvo hl. m. Prahy schválilo usnesením č. 38/133 ze dne 16. 6. 2022 poskytnutí investiční účelové dotace městské části Praha-Libuš z rozpočtu hl. m. Prahy na rok 2022, která je určena na rozvoj sportovní infrastruktury.  Účel - výstavba víceúčelového sportovního hřiště s umělým povrchem. 
O částku uvedenou v tabulce se zvyšuje rozpočet MČ Praha-Libuš na rok 2022.
</t>
  </si>
  <si>
    <t>NÁVRH NA ZMĚNU ROZPOČTU MČ PRAHA-LIBUŠ V ROCE 2022 č. 10/2022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</si>
</sst>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</borders>
  <cellStyleXfs count="1">
    <xf numFmtId="0" fontId="0" fillId="0" borderId="0"/>
  </cellStyleXfs>
  <cellXfs count="118">
    <xf numFmtId="0" fontId="0" fillId="0" borderId="0" xfId="0"/>
    <xf numFmtId="0" fontId="0" fillId="0" borderId="1" xfId="0" applyBorder="1"/>
    <xf numFmtId="0" fontId="0" fillId="0" borderId="3" xfId="0" applyBorder="1"/>
    <xf numFmtId="0" fontId="0" fillId="0" borderId="2" xfId="0" applyBorder="1"/>
    <xf numFmtId="0" fontId="0" fillId="0" borderId="12" xfId="0" applyBorder="1"/>
    <xf numFmtId="0" fontId="0" fillId="0" borderId="13" xfId="0" applyBorder="1"/>
    <xf numFmtId="0" fontId="0" fillId="0" borderId="15" xfId="0" applyBorder="1"/>
    <xf numFmtId="0" fontId="0" fillId="0" borderId="17" xfId="0" applyBorder="1"/>
    <xf numFmtId="0" fontId="0" fillId="0" borderId="18" xfId="0" applyBorder="1"/>
    <xf numFmtId="4" fontId="0" fillId="0" borderId="3" xfId="0" applyNumberFormat="1" applyBorder="1"/>
    <xf numFmtId="4" fontId="0" fillId="0" borderId="14" xfId="0" applyNumberFormat="1" applyBorder="1"/>
    <xf numFmtId="4" fontId="0" fillId="0" borderId="1" xfId="0" applyNumberFormat="1" applyBorder="1"/>
    <xf numFmtId="4" fontId="0" fillId="0" borderId="16" xfId="0" applyNumberFormat="1" applyBorder="1"/>
    <xf numFmtId="4" fontId="0" fillId="0" borderId="18" xfId="0" applyNumberFormat="1" applyBorder="1"/>
    <xf numFmtId="4" fontId="0" fillId="0" borderId="19" xfId="0" applyNumberFormat="1" applyBorder="1"/>
    <xf numFmtId="0" fontId="0" fillId="0" borderId="23" xfId="0" applyFill="1" applyBorder="1"/>
    <xf numFmtId="0" fontId="0" fillId="0" borderId="24" xfId="0" applyBorder="1"/>
    <xf numFmtId="4" fontId="0" fillId="0" borderId="24" xfId="0" applyNumberFormat="1" applyBorder="1"/>
    <xf numFmtId="4" fontId="0" fillId="0" borderId="25" xfId="0" applyNumberFormat="1" applyBorder="1"/>
    <xf numFmtId="0" fontId="0" fillId="0" borderId="11" xfId="0" applyBorder="1" applyAlignment="1">
      <alignment vertical="center" wrapText="1"/>
    </xf>
    <xf numFmtId="0" fontId="0" fillId="0" borderId="0" xfId="0" applyBorder="1" applyAlignment="1">
      <alignment vertical="center" wrapText="1"/>
    </xf>
    <xf numFmtId="0" fontId="0" fillId="0" borderId="12" xfId="0" applyBorder="1" applyAlignment="1">
      <alignment vertical="center" wrapText="1"/>
    </xf>
    <xf numFmtId="0" fontId="0" fillId="0" borderId="11" xfId="0" applyBorder="1" applyAlignment="1"/>
    <xf numFmtId="0" fontId="0" fillId="0" borderId="18" xfId="0" applyFill="1" applyBorder="1"/>
    <xf numFmtId="0" fontId="0" fillId="0" borderId="1" xfId="0" applyFill="1" applyBorder="1"/>
    <xf numFmtId="0" fontId="0" fillId="0" borderId="26" xfId="0" applyBorder="1"/>
    <xf numFmtId="0" fontId="0" fillId="0" borderId="27" xfId="0" applyBorder="1"/>
    <xf numFmtId="0" fontId="0" fillId="0" borderId="27" xfId="0" applyFill="1" applyBorder="1"/>
    <xf numFmtId="4" fontId="0" fillId="0" borderId="27" xfId="0" applyNumberFormat="1" applyBorder="1"/>
    <xf numFmtId="4" fontId="0" fillId="0" borderId="28" xfId="0" applyNumberFormat="1" applyBorder="1"/>
    <xf numFmtId="0" fontId="2" fillId="2" borderId="29" xfId="0" applyFont="1" applyFill="1" applyBorder="1" applyAlignment="1">
      <alignment vertical="top"/>
    </xf>
    <xf numFmtId="0" fontId="2" fillId="2" borderId="30" xfId="0" applyFont="1" applyFill="1" applyBorder="1" applyAlignment="1">
      <alignment vertical="top"/>
    </xf>
    <xf numFmtId="0" fontId="0" fillId="2" borderId="30" xfId="0" applyFill="1" applyBorder="1" applyAlignment="1">
      <alignment vertical="top"/>
    </xf>
    <xf numFmtId="3" fontId="0" fillId="2" borderId="30" xfId="0" applyNumberFormat="1" applyFill="1" applyBorder="1" applyAlignment="1">
      <alignment vertical="top"/>
    </xf>
    <xf numFmtId="3" fontId="0" fillId="2" borderId="31" xfId="0" applyNumberFormat="1" applyFill="1" applyBorder="1" applyAlignment="1">
      <alignment vertical="top"/>
    </xf>
    <xf numFmtId="0" fontId="2" fillId="0" borderId="32" xfId="0" applyFont="1" applyFill="1" applyBorder="1" applyAlignment="1">
      <alignment vertical="top"/>
    </xf>
    <xf numFmtId="0" fontId="2" fillId="0" borderId="7" xfId="0" applyFont="1" applyFill="1" applyBorder="1" applyAlignment="1">
      <alignment vertical="top"/>
    </xf>
    <xf numFmtId="0" fontId="0" fillId="0" borderId="7" xfId="0" applyFill="1" applyBorder="1" applyAlignment="1">
      <alignment vertical="top"/>
    </xf>
    <xf numFmtId="3" fontId="0" fillId="0" borderId="7" xfId="0" applyNumberFormat="1" applyFill="1" applyBorder="1" applyAlignment="1">
      <alignment vertical="top"/>
    </xf>
    <xf numFmtId="3" fontId="0" fillId="0" borderId="33" xfId="0" applyNumberFormat="1" applyFill="1" applyBorder="1" applyAlignment="1">
      <alignment vertical="top"/>
    </xf>
    <xf numFmtId="0" fontId="0" fillId="0" borderId="11" xfId="0" applyFill="1" applyBorder="1" applyAlignment="1">
      <alignment vertical="top" wrapText="1"/>
    </xf>
    <xf numFmtId="0" fontId="0" fillId="0" borderId="0" xfId="0" applyFill="1" applyBorder="1" applyAlignment="1">
      <alignment vertical="top" wrapText="1"/>
    </xf>
    <xf numFmtId="0" fontId="0" fillId="0" borderId="12" xfId="0" applyFill="1" applyBorder="1" applyAlignment="1">
      <alignment vertical="top" wrapText="1"/>
    </xf>
    <xf numFmtId="0" fontId="0" fillId="0" borderId="23" xfId="0" applyFill="1" applyBorder="1" applyAlignment="1">
      <alignment vertical="top"/>
    </xf>
    <xf numFmtId="0" fontId="0" fillId="0" borderId="24" xfId="0" applyFill="1" applyBorder="1" applyAlignment="1">
      <alignment horizontal="center" vertical="top"/>
    </xf>
    <xf numFmtId="0" fontId="2" fillId="0" borderId="24" xfId="0" applyFont="1" applyFill="1" applyBorder="1" applyAlignment="1">
      <alignment horizontal="center" vertical="top"/>
    </xf>
    <xf numFmtId="0" fontId="2" fillId="0" borderId="25" xfId="0" applyFont="1" applyFill="1" applyBorder="1" applyAlignment="1">
      <alignment horizontal="center" vertical="top"/>
    </xf>
    <xf numFmtId="0" fontId="0" fillId="0" borderId="17" xfId="0" applyBorder="1" applyAlignment="1">
      <alignment vertical="top"/>
    </xf>
    <xf numFmtId="0" fontId="0" fillId="0" borderId="18" xfId="0" applyBorder="1" applyAlignment="1">
      <alignment vertical="top"/>
    </xf>
    <xf numFmtId="1" fontId="0" fillId="0" borderId="18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0" fontId="1" fillId="0" borderId="3" xfId="0" applyFont="1" applyFill="1" applyBorder="1" applyAlignment="1">
      <alignment horizontal="right"/>
    </xf>
    <xf numFmtId="0" fontId="1" fillId="0" borderId="3" xfId="0" applyFont="1" applyFill="1" applyBorder="1" applyAlignment="1"/>
    <xf numFmtId="0" fontId="0" fillId="0" borderId="3" xfId="0" applyFill="1" applyBorder="1" applyAlignment="1"/>
    <xf numFmtId="0" fontId="0" fillId="0" borderId="26" xfId="0" applyFill="1" applyBorder="1" applyAlignment="1">
      <alignment vertical="top" wrapText="1"/>
    </xf>
    <xf numFmtId="0" fontId="0" fillId="0" borderId="27" xfId="0" applyFill="1" applyBorder="1" applyAlignment="1">
      <alignment horizontal="right"/>
    </xf>
    <xf numFmtId="0" fontId="0" fillId="0" borderId="27" xfId="0" applyFill="1" applyBorder="1" applyAlignment="1"/>
    <xf numFmtId="0" fontId="1" fillId="0" borderId="27" xfId="0" applyFont="1" applyFill="1" applyBorder="1" applyAlignment="1"/>
    <xf numFmtId="0" fontId="0" fillId="0" borderId="15" xfId="0" applyFill="1" applyBorder="1" applyAlignment="1">
      <alignment vertical="top" wrapText="1"/>
    </xf>
    <xf numFmtId="0" fontId="1" fillId="0" borderId="1" xfId="0" applyFont="1" applyBorder="1" applyAlignment="1"/>
    <xf numFmtId="0" fontId="1" fillId="0" borderId="27" xfId="0" applyFont="1" applyBorder="1" applyAlignment="1"/>
    <xf numFmtId="0" fontId="0" fillId="0" borderId="1" xfId="0" applyBorder="1" applyAlignment="1"/>
    <xf numFmtId="0" fontId="0" fillId="0" borderId="17" xfId="0" applyFill="1" applyBorder="1" applyAlignment="1">
      <alignment vertical="top" wrapText="1"/>
    </xf>
    <xf numFmtId="0" fontId="0" fillId="0" borderId="18" xfId="0" applyBorder="1" applyAlignment="1"/>
    <xf numFmtId="0" fontId="0" fillId="0" borderId="37" xfId="0" applyFill="1" applyBorder="1" applyAlignment="1">
      <alignment vertical="top" wrapText="1"/>
    </xf>
    <xf numFmtId="0" fontId="0" fillId="0" borderId="33" xfId="0" applyBorder="1"/>
    <xf numFmtId="0" fontId="0" fillId="0" borderId="23" xfId="0" applyBorder="1"/>
    <xf numFmtId="0" fontId="0" fillId="0" borderId="0" xfId="0" applyBorder="1" applyAlignment="1">
      <alignment vertical="top"/>
    </xf>
    <xf numFmtId="1" fontId="0" fillId="0" borderId="0" xfId="0" applyNumberFormat="1" applyBorder="1" applyAlignment="1">
      <alignment vertical="top"/>
    </xf>
    <xf numFmtId="3" fontId="0" fillId="0" borderId="0" xfId="0" applyNumberFormat="1" applyBorder="1" applyAlignment="1">
      <alignment vertical="top"/>
    </xf>
    <xf numFmtId="1" fontId="0" fillId="0" borderId="3" xfId="0" applyNumberFormat="1" applyBorder="1"/>
    <xf numFmtId="4" fontId="0" fillId="0" borderId="18" xfId="0" applyNumberFormat="1" applyBorder="1" applyAlignment="1">
      <alignment vertical="top"/>
    </xf>
    <xf numFmtId="4" fontId="0" fillId="0" borderId="19" xfId="0" applyNumberFormat="1" applyBorder="1" applyAlignment="1">
      <alignment vertical="top"/>
    </xf>
    <xf numFmtId="4" fontId="0" fillId="0" borderId="3" xfId="0" applyNumberFormat="1" applyFill="1" applyBorder="1" applyAlignment="1"/>
    <xf numFmtId="4" fontId="0" fillId="0" borderId="14" xfId="0" applyNumberFormat="1" applyFill="1" applyBorder="1" applyAlignment="1"/>
    <xf numFmtId="4" fontId="1" fillId="0" borderId="27" xfId="0" applyNumberFormat="1" applyFont="1" applyFill="1" applyBorder="1" applyAlignment="1"/>
    <xf numFmtId="4" fontId="1" fillId="0" borderId="28" xfId="0" applyNumberFormat="1" applyFont="1" applyFill="1" applyBorder="1" applyAlignment="1"/>
    <xf numFmtId="4" fontId="1" fillId="0" borderId="1" xfId="0" applyNumberFormat="1" applyFont="1" applyBorder="1" applyAlignment="1"/>
    <xf numFmtId="4" fontId="1" fillId="0" borderId="16" xfId="0" applyNumberFormat="1" applyFont="1" applyBorder="1" applyAlignment="1"/>
    <xf numFmtId="4" fontId="1" fillId="0" borderId="27" xfId="0" applyNumberFormat="1" applyFont="1" applyBorder="1" applyAlignment="1"/>
    <xf numFmtId="4" fontId="0" fillId="0" borderId="1" xfId="0" applyNumberFormat="1" applyBorder="1" applyAlignment="1"/>
    <xf numFmtId="4" fontId="0" fillId="0" borderId="16" xfId="0" applyNumberFormat="1" applyBorder="1" applyAlignment="1"/>
    <xf numFmtId="4" fontId="0" fillId="0" borderId="18" xfId="0" applyNumberFormat="1" applyBorder="1" applyAlignment="1"/>
    <xf numFmtId="4" fontId="0" fillId="0" borderId="19" xfId="0" applyNumberFormat="1" applyBorder="1" applyAlignment="1"/>
    <xf numFmtId="0" fontId="0" fillId="0" borderId="38" xfId="0" applyBorder="1"/>
    <xf numFmtId="0" fontId="0" fillId="0" borderId="39" xfId="0" applyBorder="1"/>
    <xf numFmtId="0" fontId="0" fillId="0" borderId="39" xfId="0" applyFill="1" applyBorder="1"/>
    <xf numFmtId="4" fontId="0" fillId="0" borderId="39" xfId="0" applyNumberFormat="1" applyBorder="1"/>
    <xf numFmtId="4" fontId="0" fillId="0" borderId="40" xfId="0" applyNumberFormat="1" applyBorder="1"/>
    <xf numFmtId="0" fontId="0" fillId="0" borderId="20" xfId="0" applyFill="1" applyBorder="1" applyAlignment="1">
      <alignment vertical="top" wrapText="1"/>
    </xf>
    <xf numFmtId="0" fontId="0" fillId="0" borderId="21" xfId="0" applyFill="1" applyBorder="1" applyAlignment="1">
      <alignment vertical="top" wrapText="1"/>
    </xf>
    <xf numFmtId="0" fontId="0" fillId="0" borderId="22" xfId="0" applyFill="1" applyBorder="1" applyAlignment="1">
      <alignment vertical="top" wrapText="1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8" xfId="0" applyFont="1" applyFill="1" applyBorder="1" applyAlignment="1">
      <alignment horizontal="left"/>
    </xf>
    <xf numFmtId="0" fontId="2" fillId="2" borderId="9" xfId="0" applyFont="1" applyFill="1" applyBorder="1" applyAlignment="1">
      <alignment horizontal="left"/>
    </xf>
    <xf numFmtId="0" fontId="2" fillId="2" borderId="10" xfId="0" applyFont="1" applyFill="1" applyBorder="1" applyAlignment="1">
      <alignment horizontal="left"/>
    </xf>
    <xf numFmtId="0" fontId="0" fillId="0" borderId="7" xfId="0" applyBorder="1" applyAlignment="1">
      <alignment horizontal="center" vertical="center"/>
    </xf>
    <xf numFmtId="0" fontId="0" fillId="0" borderId="11" xfId="0" applyFill="1" applyBorder="1" applyAlignment="1">
      <alignment vertical="top" wrapText="1"/>
    </xf>
    <xf numFmtId="0" fontId="0" fillId="0" borderId="0" xfId="0" applyBorder="1" applyAlignment="1">
      <alignment vertical="top" wrapText="1"/>
    </xf>
    <xf numFmtId="0" fontId="0" fillId="0" borderId="12" xfId="0" applyBorder="1" applyAlignment="1">
      <alignment vertical="top" wrapText="1"/>
    </xf>
    <xf numFmtId="0" fontId="0" fillId="0" borderId="34" xfId="0" applyFill="1" applyBorder="1" applyAlignment="1">
      <alignment horizontal="left" vertical="top" wrapText="1"/>
    </xf>
    <xf numFmtId="0" fontId="0" fillId="0" borderId="35" xfId="0" applyFill="1" applyBorder="1" applyAlignment="1">
      <alignment horizontal="left" vertical="top" wrapText="1"/>
    </xf>
    <xf numFmtId="0" fontId="0" fillId="0" borderId="36" xfId="0" applyFill="1" applyBorder="1" applyAlignment="1">
      <alignment horizontal="left" vertical="top" wrapText="1"/>
    </xf>
    <xf numFmtId="0" fontId="0" fillId="0" borderId="11" xfId="0" applyFill="1" applyBorder="1" applyAlignment="1">
      <alignment horizontal="left" vertical="top" wrapText="1"/>
    </xf>
    <xf numFmtId="0" fontId="0" fillId="0" borderId="0" xfId="0" applyFill="1" applyBorder="1" applyAlignment="1">
      <alignment horizontal="left" vertical="top" wrapText="1"/>
    </xf>
    <xf numFmtId="0" fontId="0" fillId="0" borderId="12" xfId="0" applyFill="1" applyBorder="1" applyAlignment="1">
      <alignment horizontal="left" vertical="top" wrapText="1"/>
    </xf>
    <xf numFmtId="0" fontId="0" fillId="0" borderId="32" xfId="0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0" fillId="0" borderId="33" xfId="0" applyFill="1" applyBorder="1" applyAlignment="1">
      <alignment horizontal="left" vertical="top" wrapText="1"/>
    </xf>
    <xf numFmtId="0" fontId="0" fillId="0" borderId="20" xfId="0" applyBorder="1" applyAlignment="1">
      <alignment vertical="center" wrapText="1"/>
    </xf>
    <xf numFmtId="0" fontId="0" fillId="0" borderId="21" xfId="0" applyBorder="1" applyAlignment="1">
      <alignment vertical="center" wrapText="1"/>
    </xf>
    <xf numFmtId="0" fontId="0" fillId="0" borderId="22" xfId="0" applyBorder="1" applyAlignment="1">
      <alignment vertical="center" wrapText="1"/>
    </xf>
    <xf numFmtId="0" fontId="0" fillId="0" borderId="0" xfId="0" applyAlignment="1">
      <alignment horizontal="center"/>
    </xf>
    <xf numFmtId="0" fontId="0" fillId="0" borderId="20" xfId="0" applyFill="1" applyBorder="1" applyAlignment="1">
      <alignment vertical="center" wrapText="1"/>
    </xf>
    <xf numFmtId="0" fontId="0" fillId="0" borderId="21" xfId="0" applyFill="1" applyBorder="1" applyAlignment="1">
      <alignment vertical="center" wrapText="1"/>
    </xf>
    <xf numFmtId="0" fontId="0" fillId="0" borderId="22" xfId="0" applyFill="1" applyBorder="1" applyAlignment="1">
      <alignment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9"/>
  <sheetViews>
    <sheetView tabSelected="1" view="pageLayout" zoomScaleNormal="100" workbookViewId="0">
      <selection activeCell="A6" sqref="A6:H6"/>
    </sheetView>
  </sheetViews>
  <sheetFormatPr defaultRowHeight="15" x14ac:dyDescent="0.25"/>
  <cols>
    <col min="1" max="1" width="39.140625" customWidth="1"/>
    <col min="2" max="2" width="7" customWidth="1"/>
    <col min="3" max="3" width="7.140625" customWidth="1"/>
    <col min="4" max="4" width="10.28515625" customWidth="1"/>
    <col min="5" max="5" width="6.85546875" customWidth="1"/>
    <col min="6" max="6" width="10" customWidth="1"/>
    <col min="7" max="7" width="11.5703125" customWidth="1"/>
    <col min="8" max="8" width="12.5703125" customWidth="1"/>
  </cols>
  <sheetData>
    <row r="1" spans="1:8" ht="24.75" customHeight="1" x14ac:dyDescent="0.25">
      <c r="A1" s="114" t="s">
        <v>48</v>
      </c>
      <c r="B1" s="114"/>
      <c r="C1" s="114"/>
      <c r="D1" s="114"/>
      <c r="E1" s="114"/>
      <c r="F1" s="114"/>
      <c r="G1" s="114"/>
      <c r="H1" s="114"/>
    </row>
    <row r="2" spans="1:8" ht="20.25" customHeight="1" thickBot="1" x14ac:dyDescent="0.3">
      <c r="A2" s="98" t="s">
        <v>20</v>
      </c>
      <c r="B2" s="98"/>
      <c r="C2" s="98"/>
      <c r="D2" s="98"/>
      <c r="E2" s="98"/>
      <c r="F2" s="98"/>
      <c r="G2" s="98"/>
      <c r="H2" s="98"/>
    </row>
    <row r="4" spans="1:8" ht="15.75" thickBot="1" x14ac:dyDescent="0.3">
      <c r="A4" s="98"/>
      <c r="B4" s="98"/>
      <c r="C4" s="98"/>
      <c r="D4" s="98"/>
      <c r="E4" s="98"/>
      <c r="F4" s="98"/>
      <c r="G4" s="98"/>
      <c r="H4" s="98"/>
    </row>
    <row r="5" spans="1:8" ht="15.75" thickBot="1" x14ac:dyDescent="0.3">
      <c r="A5" s="95" t="s">
        <v>13</v>
      </c>
      <c r="B5" s="96"/>
      <c r="C5" s="96"/>
      <c r="D5" s="96"/>
      <c r="E5" s="96"/>
      <c r="F5" s="96"/>
      <c r="G5" s="96"/>
      <c r="H5" s="97"/>
    </row>
    <row r="6" spans="1:8" ht="135.75" customHeight="1" thickTop="1" thickBot="1" x14ac:dyDescent="0.3">
      <c r="A6" s="111" t="s">
        <v>21</v>
      </c>
      <c r="B6" s="112"/>
      <c r="C6" s="112"/>
      <c r="D6" s="112"/>
      <c r="E6" s="112"/>
      <c r="F6" s="112"/>
      <c r="G6" s="112"/>
      <c r="H6" s="113"/>
    </row>
    <row r="7" spans="1:8" x14ac:dyDescent="0.25">
      <c r="A7" s="19" t="s">
        <v>10</v>
      </c>
      <c r="B7" s="20"/>
      <c r="C7" s="20"/>
      <c r="D7" s="20"/>
      <c r="E7" s="20"/>
      <c r="F7" s="20"/>
      <c r="G7" s="20"/>
      <c r="H7" s="21"/>
    </row>
    <row r="8" spans="1:8" ht="15.75" thickBot="1" x14ac:dyDescent="0.3">
      <c r="A8" s="22" t="s">
        <v>11</v>
      </c>
      <c r="B8" s="92" t="s">
        <v>0</v>
      </c>
      <c r="C8" s="93"/>
      <c r="D8" s="93"/>
      <c r="E8" s="93"/>
      <c r="F8" s="93"/>
      <c r="G8" s="94"/>
      <c r="H8" s="4"/>
    </row>
    <row r="9" spans="1:8" ht="15.75" thickBot="1" x14ac:dyDescent="0.3">
      <c r="A9" s="3" t="s">
        <v>1</v>
      </c>
      <c r="B9" s="3" t="s">
        <v>2</v>
      </c>
      <c r="C9" s="3" t="s">
        <v>3</v>
      </c>
      <c r="D9" s="3" t="s">
        <v>4</v>
      </c>
      <c r="E9" s="3" t="s">
        <v>5</v>
      </c>
      <c r="F9" s="3" t="s">
        <v>6</v>
      </c>
      <c r="G9" s="3" t="s">
        <v>7</v>
      </c>
      <c r="H9" s="3" t="s">
        <v>8</v>
      </c>
    </row>
    <row r="10" spans="1:8" x14ac:dyDescent="0.25">
      <c r="A10" s="5"/>
      <c r="B10" s="2"/>
      <c r="C10" s="2">
        <v>8115</v>
      </c>
      <c r="D10" s="2"/>
      <c r="E10" s="2">
        <v>1000</v>
      </c>
      <c r="F10" s="2"/>
      <c r="G10" s="9">
        <v>347500</v>
      </c>
      <c r="H10" s="10"/>
    </row>
    <row r="11" spans="1:8" x14ac:dyDescent="0.25">
      <c r="A11" s="5" t="s">
        <v>14</v>
      </c>
      <c r="B11" s="1">
        <v>6330</v>
      </c>
      <c r="C11" s="1">
        <v>5347</v>
      </c>
      <c r="D11" s="1">
        <v>14007</v>
      </c>
      <c r="E11" s="1">
        <v>1000</v>
      </c>
      <c r="F11" s="1"/>
      <c r="G11" s="11"/>
      <c r="H11" s="12">
        <v>343100</v>
      </c>
    </row>
    <row r="12" spans="1:8" ht="15.75" thickBot="1" x14ac:dyDescent="0.3">
      <c r="A12" s="6" t="s">
        <v>15</v>
      </c>
      <c r="B12" s="1">
        <v>6330</v>
      </c>
      <c r="C12" s="1">
        <v>5347</v>
      </c>
      <c r="D12" s="1">
        <v>98071</v>
      </c>
      <c r="E12" s="1">
        <v>1000</v>
      </c>
      <c r="F12" s="1"/>
      <c r="G12" s="11"/>
      <c r="H12" s="12">
        <v>4400</v>
      </c>
    </row>
    <row r="13" spans="1:8" ht="15.75" thickBot="1" x14ac:dyDescent="0.3">
      <c r="A13" s="15" t="s">
        <v>9</v>
      </c>
      <c r="B13" s="16"/>
      <c r="C13" s="16"/>
      <c r="D13" s="16"/>
      <c r="E13" s="16"/>
      <c r="F13" s="16"/>
      <c r="G13" s="17">
        <f>SUM(G10:G12)</f>
        <v>347500</v>
      </c>
      <c r="H13" s="18">
        <f>SUM(H10:H12)</f>
        <v>347500</v>
      </c>
    </row>
    <row r="14" spans="1:8" ht="15.75" thickBot="1" x14ac:dyDescent="0.3"/>
    <row r="15" spans="1:8" ht="15.75" thickBot="1" x14ac:dyDescent="0.3">
      <c r="A15" s="30" t="s">
        <v>19</v>
      </c>
      <c r="B15" s="31"/>
      <c r="C15" s="32"/>
      <c r="D15" s="32"/>
      <c r="E15" s="32"/>
      <c r="F15" s="32"/>
      <c r="G15" s="33"/>
      <c r="H15" s="34"/>
    </row>
    <row r="16" spans="1:8" ht="15.75" thickBot="1" x14ac:dyDescent="0.3">
      <c r="A16" s="35"/>
      <c r="B16" s="36"/>
      <c r="C16" s="37"/>
      <c r="D16" s="37"/>
      <c r="E16" s="37"/>
      <c r="F16" s="37"/>
      <c r="G16" s="38"/>
      <c r="H16" s="39"/>
    </row>
    <row r="17" spans="1:8" x14ac:dyDescent="0.25">
      <c r="A17" s="102" t="s">
        <v>43</v>
      </c>
      <c r="B17" s="103"/>
      <c r="C17" s="103"/>
      <c r="D17" s="103"/>
      <c r="E17" s="103"/>
      <c r="F17" s="103"/>
      <c r="G17" s="103"/>
      <c r="H17" s="104"/>
    </row>
    <row r="18" spans="1:8" x14ac:dyDescent="0.25">
      <c r="A18" s="105"/>
      <c r="B18" s="106"/>
      <c r="C18" s="106"/>
      <c r="D18" s="106"/>
      <c r="E18" s="106"/>
      <c r="F18" s="106"/>
      <c r="G18" s="106"/>
      <c r="H18" s="107"/>
    </row>
    <row r="19" spans="1:8" ht="123" customHeight="1" x14ac:dyDescent="0.25">
      <c r="A19" s="105"/>
      <c r="B19" s="106"/>
      <c r="C19" s="106"/>
      <c r="D19" s="106"/>
      <c r="E19" s="106"/>
      <c r="F19" s="106"/>
      <c r="G19" s="106"/>
      <c r="H19" s="107"/>
    </row>
    <row r="20" spans="1:8" ht="3.75" customHeight="1" thickBot="1" x14ac:dyDescent="0.3">
      <c r="A20" s="108"/>
      <c r="B20" s="109"/>
      <c r="C20" s="109"/>
      <c r="D20" s="109"/>
      <c r="E20" s="109"/>
      <c r="F20" s="109"/>
      <c r="G20" s="109"/>
      <c r="H20" s="110"/>
    </row>
    <row r="21" spans="1:8" x14ac:dyDescent="0.25">
      <c r="A21" s="40"/>
      <c r="B21" s="41"/>
      <c r="C21" s="41"/>
      <c r="D21" s="41"/>
      <c r="E21" s="41"/>
      <c r="F21" s="41"/>
      <c r="G21" s="41"/>
      <c r="H21" s="42"/>
    </row>
    <row r="22" spans="1:8" ht="15.75" thickBot="1" x14ac:dyDescent="0.3">
      <c r="A22" s="99" t="s">
        <v>12</v>
      </c>
      <c r="B22" s="100"/>
      <c r="C22" s="100"/>
      <c r="D22" s="100"/>
      <c r="E22" s="100"/>
      <c r="F22" s="100"/>
      <c r="G22" s="100"/>
      <c r="H22" s="101"/>
    </row>
    <row r="23" spans="1:8" ht="15.75" thickBot="1" x14ac:dyDescent="0.3">
      <c r="A23" s="43" t="s">
        <v>1</v>
      </c>
      <c r="B23" s="44" t="s">
        <v>2</v>
      </c>
      <c r="C23" s="44" t="s">
        <v>3</v>
      </c>
      <c r="D23" s="44" t="s">
        <v>4</v>
      </c>
      <c r="E23" s="44" t="s">
        <v>5</v>
      </c>
      <c r="F23" s="44" t="s">
        <v>6</v>
      </c>
      <c r="G23" s="45" t="s">
        <v>7</v>
      </c>
      <c r="H23" s="46" t="s">
        <v>8</v>
      </c>
    </row>
    <row r="24" spans="1:8" x14ac:dyDescent="0.25">
      <c r="A24" s="6"/>
      <c r="B24" s="1"/>
      <c r="C24" s="1">
        <v>8115</v>
      </c>
      <c r="D24" s="1"/>
      <c r="E24" s="1">
        <v>1000</v>
      </c>
      <c r="F24" s="1"/>
      <c r="G24" s="11">
        <v>1262100</v>
      </c>
      <c r="H24" s="12"/>
    </row>
    <row r="25" spans="1:8" x14ac:dyDescent="0.25">
      <c r="A25" s="6" t="s">
        <v>16</v>
      </c>
      <c r="B25" s="1">
        <v>6330</v>
      </c>
      <c r="C25" s="1">
        <v>5347</v>
      </c>
      <c r="D25" s="1"/>
      <c r="E25" s="1">
        <v>1000</v>
      </c>
      <c r="F25" s="1"/>
      <c r="G25" s="11"/>
      <c r="H25" s="12">
        <v>21400</v>
      </c>
    </row>
    <row r="26" spans="1:8" x14ac:dyDescent="0.25">
      <c r="A26" s="6" t="s">
        <v>17</v>
      </c>
      <c r="B26" s="1">
        <v>6330</v>
      </c>
      <c r="C26" s="1">
        <v>5347</v>
      </c>
      <c r="D26" s="1">
        <v>81</v>
      </c>
      <c r="E26" s="1">
        <v>1000</v>
      </c>
      <c r="F26" s="1"/>
      <c r="G26" s="11"/>
      <c r="H26" s="12">
        <v>77600</v>
      </c>
    </row>
    <row r="27" spans="1:8" x14ac:dyDescent="0.25">
      <c r="A27" s="6" t="s">
        <v>18</v>
      </c>
      <c r="B27" s="1">
        <v>6330</v>
      </c>
      <c r="C27" s="1">
        <v>5347</v>
      </c>
      <c r="D27" s="1">
        <v>115</v>
      </c>
      <c r="E27" s="1">
        <v>1000</v>
      </c>
      <c r="F27" s="1"/>
      <c r="G27" s="11"/>
      <c r="H27" s="12">
        <v>90500</v>
      </c>
    </row>
    <row r="28" spans="1:8" x14ac:dyDescent="0.25">
      <c r="A28" s="6" t="s">
        <v>18</v>
      </c>
      <c r="B28" s="1">
        <v>6330</v>
      </c>
      <c r="C28" s="1">
        <v>5347</v>
      </c>
      <c r="D28" s="1">
        <v>84</v>
      </c>
      <c r="E28" s="1">
        <v>1000</v>
      </c>
      <c r="F28" s="1"/>
      <c r="G28" s="11"/>
      <c r="H28" s="12">
        <v>1072600</v>
      </c>
    </row>
    <row r="29" spans="1:8" ht="15.75" thickBot="1" x14ac:dyDescent="0.3">
      <c r="A29" s="47"/>
      <c r="B29" s="48"/>
      <c r="C29" s="48"/>
      <c r="D29" s="49"/>
      <c r="E29" s="48"/>
      <c r="F29" s="48"/>
      <c r="G29" s="71">
        <f>SUM(G24:G28)</f>
        <v>1262100</v>
      </c>
      <c r="H29" s="72">
        <f>SUM(H24:H28)</f>
        <v>1262100</v>
      </c>
    </row>
    <row r="30" spans="1:8" x14ac:dyDescent="0.25">
      <c r="A30" s="67"/>
      <c r="B30" s="67"/>
      <c r="C30" s="67"/>
      <c r="D30" s="68"/>
      <c r="E30" s="67"/>
      <c r="F30" s="67"/>
      <c r="G30" s="69"/>
      <c r="H30" s="69"/>
    </row>
    <row r="31" spans="1:8" x14ac:dyDescent="0.25">
      <c r="A31" s="67"/>
      <c r="B31" s="67"/>
      <c r="C31" s="67"/>
      <c r="D31" s="68"/>
      <c r="E31" s="67"/>
      <c r="F31" s="67"/>
      <c r="G31" s="69"/>
      <c r="H31" s="69"/>
    </row>
    <row r="32" spans="1:8" x14ac:dyDescent="0.25">
      <c r="A32" s="67"/>
      <c r="B32" s="67"/>
      <c r="C32" s="67"/>
      <c r="D32" s="68"/>
      <c r="E32" s="67"/>
      <c r="F32" s="67"/>
      <c r="G32" s="69"/>
      <c r="H32" s="69"/>
    </row>
    <row r="33" spans="1:8" x14ac:dyDescent="0.25">
      <c r="A33" s="67"/>
      <c r="B33" s="67"/>
      <c r="C33" s="67"/>
      <c r="D33" s="68"/>
      <c r="E33" s="67"/>
      <c r="F33" s="67"/>
      <c r="G33" s="69"/>
      <c r="H33" s="69"/>
    </row>
    <row r="34" spans="1:8" x14ac:dyDescent="0.25">
      <c r="A34" s="67"/>
      <c r="B34" s="67"/>
      <c r="C34" s="67"/>
      <c r="D34" s="68"/>
      <c r="E34" s="67"/>
      <c r="F34" s="67"/>
      <c r="G34" s="69"/>
      <c r="H34" s="69"/>
    </row>
    <row r="35" spans="1:8" x14ac:dyDescent="0.25">
      <c r="A35" s="67"/>
      <c r="B35" s="67"/>
      <c r="C35" s="67"/>
      <c r="D35" s="68"/>
      <c r="E35" s="67"/>
      <c r="F35" s="67"/>
      <c r="G35" s="69"/>
      <c r="H35" s="69"/>
    </row>
    <row r="36" spans="1:8" x14ac:dyDescent="0.25">
      <c r="A36" s="67"/>
      <c r="B36" s="67"/>
      <c r="C36" s="67"/>
      <c r="D36" s="68"/>
      <c r="E36" s="67"/>
      <c r="F36" s="67"/>
      <c r="G36" s="69"/>
      <c r="H36" s="69"/>
    </row>
    <row r="37" spans="1:8" ht="15.75" thickBot="1" x14ac:dyDescent="0.3"/>
    <row r="38" spans="1:8" ht="15.75" thickBot="1" x14ac:dyDescent="0.3">
      <c r="A38" s="30" t="s">
        <v>22</v>
      </c>
      <c r="B38" s="31"/>
      <c r="C38" s="32"/>
      <c r="D38" s="32"/>
      <c r="E38" s="32"/>
      <c r="F38" s="32"/>
      <c r="G38" s="33"/>
      <c r="H38" s="34"/>
    </row>
    <row r="39" spans="1:8" ht="15.75" thickBot="1" x14ac:dyDescent="0.3">
      <c r="A39" s="35"/>
      <c r="B39" s="36"/>
      <c r="C39" s="37"/>
      <c r="D39" s="37"/>
      <c r="E39" s="37"/>
      <c r="F39" s="37"/>
      <c r="G39" s="38"/>
      <c r="H39" s="39"/>
    </row>
    <row r="40" spans="1:8" x14ac:dyDescent="0.25">
      <c r="A40" s="102" t="s">
        <v>44</v>
      </c>
      <c r="B40" s="103"/>
      <c r="C40" s="103"/>
      <c r="D40" s="103"/>
      <c r="E40" s="103"/>
      <c r="F40" s="103"/>
      <c r="G40" s="103"/>
      <c r="H40" s="104"/>
    </row>
    <row r="41" spans="1:8" x14ac:dyDescent="0.25">
      <c r="A41" s="105"/>
      <c r="B41" s="106"/>
      <c r="C41" s="106"/>
      <c r="D41" s="106"/>
      <c r="E41" s="106"/>
      <c r="F41" s="106"/>
      <c r="G41" s="106"/>
      <c r="H41" s="107"/>
    </row>
    <row r="42" spans="1:8" ht="14.25" customHeight="1" x14ac:dyDescent="0.25">
      <c r="A42" s="105"/>
      <c r="B42" s="106"/>
      <c r="C42" s="106"/>
      <c r="D42" s="106"/>
      <c r="E42" s="106"/>
      <c r="F42" s="106"/>
      <c r="G42" s="106"/>
      <c r="H42" s="107"/>
    </row>
    <row r="43" spans="1:8" ht="21.75" hidden="1" customHeight="1" thickBot="1" x14ac:dyDescent="0.3">
      <c r="A43" s="108"/>
      <c r="B43" s="109"/>
      <c r="C43" s="109"/>
      <c r="D43" s="109"/>
      <c r="E43" s="109"/>
      <c r="F43" s="109"/>
      <c r="G43" s="109"/>
      <c r="H43" s="110"/>
    </row>
    <row r="44" spans="1:8" x14ac:dyDescent="0.25">
      <c r="A44" s="40"/>
      <c r="B44" s="41"/>
      <c r="C44" s="41"/>
      <c r="D44" s="41"/>
      <c r="E44" s="41"/>
      <c r="F44" s="41"/>
      <c r="G44" s="41"/>
      <c r="H44" s="42"/>
    </row>
    <row r="45" spans="1:8" ht="15.75" thickBot="1" x14ac:dyDescent="0.3">
      <c r="A45" s="99" t="s">
        <v>12</v>
      </c>
      <c r="B45" s="100"/>
      <c r="C45" s="100"/>
      <c r="D45" s="100"/>
      <c r="E45" s="100"/>
      <c r="F45" s="100"/>
      <c r="G45" s="100"/>
      <c r="H45" s="101"/>
    </row>
    <row r="46" spans="1:8" ht="15.75" thickBot="1" x14ac:dyDescent="0.3">
      <c r="A46" s="43" t="s">
        <v>1</v>
      </c>
      <c r="B46" s="44" t="s">
        <v>2</v>
      </c>
      <c r="C46" s="44" t="s">
        <v>3</v>
      </c>
      <c r="D46" s="44" t="s">
        <v>4</v>
      </c>
      <c r="E46" s="44" t="s">
        <v>5</v>
      </c>
      <c r="F46" s="44" t="s">
        <v>6</v>
      </c>
      <c r="G46" s="45" t="s">
        <v>7</v>
      </c>
      <c r="H46" s="46" t="s">
        <v>8</v>
      </c>
    </row>
    <row r="47" spans="1:8" x14ac:dyDescent="0.25">
      <c r="A47" s="50" t="s">
        <v>23</v>
      </c>
      <c r="B47" s="51">
        <v>6330</v>
      </c>
      <c r="C47" s="52">
        <v>4137</v>
      </c>
      <c r="D47" s="53">
        <v>104</v>
      </c>
      <c r="E47" s="53">
        <v>400</v>
      </c>
      <c r="F47" s="53">
        <v>2732174</v>
      </c>
      <c r="G47" s="73">
        <v>26500</v>
      </c>
      <c r="H47" s="74"/>
    </row>
    <row r="48" spans="1:8" x14ac:dyDescent="0.25">
      <c r="A48" s="54" t="s">
        <v>23</v>
      </c>
      <c r="B48" s="55">
        <v>6330</v>
      </c>
      <c r="C48" s="56">
        <v>4137</v>
      </c>
      <c r="D48" s="57">
        <v>17050</v>
      </c>
      <c r="E48" s="57">
        <v>400</v>
      </c>
      <c r="F48" s="57">
        <v>2732174</v>
      </c>
      <c r="G48" s="75">
        <v>33100</v>
      </c>
      <c r="H48" s="76"/>
    </row>
    <row r="49" spans="1:8" x14ac:dyDescent="0.25">
      <c r="A49" s="58" t="s">
        <v>23</v>
      </c>
      <c r="B49" s="59">
        <v>6330</v>
      </c>
      <c r="C49" s="59">
        <v>4251</v>
      </c>
      <c r="D49" s="59">
        <v>105</v>
      </c>
      <c r="E49" s="59">
        <v>400</v>
      </c>
      <c r="F49" s="59">
        <v>2732174</v>
      </c>
      <c r="G49" s="77">
        <v>560000</v>
      </c>
      <c r="H49" s="78"/>
    </row>
    <row r="50" spans="1:8" x14ac:dyDescent="0.25">
      <c r="A50" s="50" t="s">
        <v>23</v>
      </c>
      <c r="B50" s="60">
        <v>6330</v>
      </c>
      <c r="C50" s="60">
        <v>4251</v>
      </c>
      <c r="D50" s="60">
        <v>17985</v>
      </c>
      <c r="E50" s="60">
        <v>400</v>
      </c>
      <c r="F50" s="60">
        <v>2732174</v>
      </c>
      <c r="G50" s="79">
        <v>700000</v>
      </c>
      <c r="H50" s="76"/>
    </row>
    <row r="51" spans="1:8" x14ac:dyDescent="0.25">
      <c r="A51" s="50" t="s">
        <v>24</v>
      </c>
      <c r="B51" s="60">
        <v>3113</v>
      </c>
      <c r="C51" s="60">
        <v>5336</v>
      </c>
      <c r="D51" s="60">
        <v>108100104</v>
      </c>
      <c r="E51" s="60">
        <v>400</v>
      </c>
      <c r="F51" s="60">
        <v>2732174</v>
      </c>
      <c r="G51" s="79"/>
      <c r="H51" s="76">
        <v>26500</v>
      </c>
    </row>
    <row r="52" spans="1:8" x14ac:dyDescent="0.25">
      <c r="A52" s="50" t="s">
        <v>24</v>
      </c>
      <c r="B52" s="60">
        <v>3113</v>
      </c>
      <c r="C52" s="60">
        <v>5336</v>
      </c>
      <c r="D52" s="60">
        <v>108517050</v>
      </c>
      <c r="E52" s="60">
        <v>400</v>
      </c>
      <c r="F52" s="60">
        <v>2732174</v>
      </c>
      <c r="G52" s="79"/>
      <c r="H52" s="76">
        <v>33100</v>
      </c>
    </row>
    <row r="53" spans="1:8" ht="15.75" customHeight="1" x14ac:dyDescent="0.25">
      <c r="A53" s="64" t="s">
        <v>24</v>
      </c>
      <c r="B53" s="60">
        <v>3113</v>
      </c>
      <c r="C53" s="60">
        <v>5336</v>
      </c>
      <c r="D53" s="60">
        <v>108100105</v>
      </c>
      <c r="E53" s="60">
        <v>400</v>
      </c>
      <c r="F53" s="60">
        <v>2732174</v>
      </c>
      <c r="G53" s="79"/>
      <c r="H53" s="76">
        <v>560000</v>
      </c>
    </row>
    <row r="54" spans="1:8" x14ac:dyDescent="0.25">
      <c r="A54" s="54" t="s">
        <v>24</v>
      </c>
      <c r="B54" s="61">
        <v>3113</v>
      </c>
      <c r="C54" s="61">
        <v>5336</v>
      </c>
      <c r="D54" s="61">
        <v>108517985</v>
      </c>
      <c r="E54" s="61">
        <v>400</v>
      </c>
      <c r="F54" s="61">
        <v>2732174</v>
      </c>
      <c r="G54" s="80"/>
      <c r="H54" s="81">
        <v>700000</v>
      </c>
    </row>
    <row r="55" spans="1:8" ht="15.75" thickBot="1" x14ac:dyDescent="0.3">
      <c r="A55" s="62"/>
      <c r="B55" s="63"/>
      <c r="C55" s="63"/>
      <c r="D55" s="63"/>
      <c r="E55" s="63"/>
      <c r="F55" s="63"/>
      <c r="G55" s="82"/>
      <c r="H55" s="83"/>
    </row>
    <row r="56" spans="1:8" ht="25.5" customHeight="1" thickBot="1" x14ac:dyDescent="0.3">
      <c r="A56" s="66"/>
      <c r="B56" s="16"/>
      <c r="C56" s="16"/>
      <c r="D56" s="16"/>
      <c r="E56" s="16"/>
      <c r="F56" s="16"/>
      <c r="G56" s="17">
        <f>SUM(G47:G54)</f>
        <v>1319600</v>
      </c>
      <c r="H56" s="18">
        <f>SUM(H47:H55)</f>
        <v>1319600</v>
      </c>
    </row>
    <row r="57" spans="1:8" x14ac:dyDescent="0.25">
      <c r="A57" s="114"/>
      <c r="B57" s="114"/>
      <c r="C57" s="114"/>
      <c r="D57" s="114"/>
      <c r="E57" s="114"/>
      <c r="F57" s="114"/>
      <c r="G57" s="114"/>
      <c r="H57" s="114"/>
    </row>
    <row r="58" spans="1:8" ht="15.75" thickBot="1" x14ac:dyDescent="0.3">
      <c r="A58" s="98"/>
      <c r="B58" s="98"/>
      <c r="C58" s="98"/>
      <c r="D58" s="98"/>
      <c r="E58" s="98"/>
      <c r="F58" s="98"/>
      <c r="G58" s="98"/>
      <c r="H58" s="98"/>
    </row>
    <row r="59" spans="1:8" ht="15.75" thickBot="1" x14ac:dyDescent="0.3">
      <c r="A59" s="95" t="s">
        <v>25</v>
      </c>
      <c r="B59" s="96"/>
      <c r="C59" s="96"/>
      <c r="D59" s="96"/>
      <c r="E59" s="96"/>
      <c r="F59" s="96"/>
      <c r="G59" s="96"/>
      <c r="H59" s="97"/>
    </row>
    <row r="60" spans="1:8" ht="96" customHeight="1" thickTop="1" thickBot="1" x14ac:dyDescent="0.3">
      <c r="A60" s="115" t="s">
        <v>46</v>
      </c>
      <c r="B60" s="116"/>
      <c r="C60" s="116"/>
      <c r="D60" s="116"/>
      <c r="E60" s="116"/>
      <c r="F60" s="116"/>
      <c r="G60" s="116"/>
      <c r="H60" s="117"/>
    </row>
    <row r="61" spans="1:8" x14ac:dyDescent="0.25">
      <c r="A61" s="19" t="s">
        <v>10</v>
      </c>
      <c r="B61" s="20"/>
      <c r="C61" s="20"/>
      <c r="D61" s="20"/>
      <c r="E61" s="20"/>
      <c r="F61" s="20"/>
      <c r="G61" s="20"/>
      <c r="H61" s="21"/>
    </row>
    <row r="62" spans="1:8" ht="15.75" thickBot="1" x14ac:dyDescent="0.3">
      <c r="A62" s="22" t="s">
        <v>11</v>
      </c>
      <c r="B62" s="92" t="s">
        <v>0</v>
      </c>
      <c r="C62" s="93"/>
      <c r="D62" s="93"/>
      <c r="E62" s="93"/>
      <c r="F62" s="93"/>
      <c r="G62" s="94"/>
      <c r="H62" s="65"/>
    </row>
    <row r="63" spans="1:8" ht="15.75" thickBot="1" x14ac:dyDescent="0.3">
      <c r="A63" s="3" t="s">
        <v>1</v>
      </c>
      <c r="B63" s="3" t="s">
        <v>2</v>
      </c>
      <c r="C63" s="3" t="s">
        <v>3</v>
      </c>
      <c r="D63" s="3" t="s">
        <v>4</v>
      </c>
      <c r="E63" s="3" t="s">
        <v>5</v>
      </c>
      <c r="F63" s="3" t="s">
        <v>6</v>
      </c>
      <c r="G63" s="3" t="s">
        <v>7</v>
      </c>
      <c r="H63" s="3" t="s">
        <v>8</v>
      </c>
    </row>
    <row r="64" spans="1:8" x14ac:dyDescent="0.25">
      <c r="A64" s="5" t="s">
        <v>27</v>
      </c>
      <c r="B64" s="2">
        <v>6330</v>
      </c>
      <c r="C64" s="2">
        <v>4251</v>
      </c>
      <c r="D64" s="2">
        <v>84</v>
      </c>
      <c r="E64" s="2">
        <v>702</v>
      </c>
      <c r="F64" s="70">
        <v>80986221</v>
      </c>
      <c r="G64" s="9">
        <v>1072000</v>
      </c>
      <c r="H64" s="10"/>
    </row>
    <row r="65" spans="1:8" x14ac:dyDescent="0.25">
      <c r="A65" s="6" t="s">
        <v>26</v>
      </c>
      <c r="B65" s="1">
        <v>5512</v>
      </c>
      <c r="C65" s="1">
        <v>6121</v>
      </c>
      <c r="D65" s="1">
        <v>84</v>
      </c>
      <c r="E65" s="1">
        <v>702</v>
      </c>
      <c r="F65" s="1">
        <v>80986221</v>
      </c>
      <c r="G65" s="11"/>
      <c r="H65" s="12">
        <v>1072000</v>
      </c>
    </row>
    <row r="66" spans="1:8" x14ac:dyDescent="0.25">
      <c r="A66" s="6"/>
      <c r="B66" s="1"/>
      <c r="C66" s="24"/>
      <c r="D66" s="1"/>
      <c r="E66" s="1"/>
      <c r="F66" s="1"/>
      <c r="G66" s="11"/>
      <c r="H66" s="12"/>
    </row>
    <row r="67" spans="1:8" ht="15.75" thickBot="1" x14ac:dyDescent="0.3">
      <c r="A67" s="7"/>
      <c r="B67" s="8"/>
      <c r="C67" s="23"/>
      <c r="D67" s="8"/>
      <c r="E67" s="8"/>
      <c r="F67" s="8"/>
      <c r="G67" s="13"/>
      <c r="H67" s="14"/>
    </row>
    <row r="68" spans="1:8" ht="15.75" thickBot="1" x14ac:dyDescent="0.3">
      <c r="A68" s="15" t="s">
        <v>9</v>
      </c>
      <c r="B68" s="16"/>
      <c r="C68" s="16"/>
      <c r="D68" s="16"/>
      <c r="E68" s="16"/>
      <c r="F68" s="16"/>
      <c r="G68" s="17">
        <f>SUM(G64:G67)</f>
        <v>1072000</v>
      </c>
      <c r="H68" s="18">
        <f>SUM(H64:H67)</f>
        <v>1072000</v>
      </c>
    </row>
    <row r="70" spans="1:8" ht="15.75" thickBot="1" x14ac:dyDescent="0.3">
      <c r="A70" s="98"/>
      <c r="B70" s="98"/>
      <c r="C70" s="98"/>
      <c r="D70" s="98"/>
      <c r="E70" s="98"/>
      <c r="F70" s="98"/>
      <c r="G70" s="98"/>
      <c r="H70" s="98"/>
    </row>
    <row r="71" spans="1:8" ht="15.75" thickBot="1" x14ac:dyDescent="0.3">
      <c r="A71" s="95" t="s">
        <v>28</v>
      </c>
      <c r="B71" s="96"/>
      <c r="C71" s="96"/>
      <c r="D71" s="96"/>
      <c r="E71" s="96"/>
      <c r="F71" s="96"/>
      <c r="G71" s="96"/>
      <c r="H71" s="97"/>
    </row>
    <row r="72" spans="1:8" ht="55.5" customHeight="1" thickTop="1" thickBot="1" x14ac:dyDescent="0.3">
      <c r="A72" s="89" t="s">
        <v>45</v>
      </c>
      <c r="B72" s="90"/>
      <c r="C72" s="90"/>
      <c r="D72" s="90"/>
      <c r="E72" s="90"/>
      <c r="F72" s="90"/>
      <c r="G72" s="90"/>
      <c r="H72" s="91"/>
    </row>
    <row r="73" spans="1:8" x14ac:dyDescent="0.25">
      <c r="A73" s="19" t="s">
        <v>10</v>
      </c>
      <c r="B73" s="20"/>
      <c r="C73" s="20"/>
      <c r="D73" s="20"/>
      <c r="E73" s="20"/>
      <c r="F73" s="20"/>
      <c r="G73" s="20"/>
      <c r="H73" s="21"/>
    </row>
    <row r="74" spans="1:8" ht="15.75" thickBot="1" x14ac:dyDescent="0.3">
      <c r="A74" s="22" t="s">
        <v>11</v>
      </c>
      <c r="B74" s="92" t="s">
        <v>0</v>
      </c>
      <c r="C74" s="93"/>
      <c r="D74" s="93"/>
      <c r="E74" s="93"/>
      <c r="F74" s="93"/>
      <c r="G74" s="94"/>
      <c r="H74" s="65"/>
    </row>
    <row r="75" spans="1:8" ht="15.75" thickBot="1" x14ac:dyDescent="0.3">
      <c r="A75" s="3" t="s">
        <v>1</v>
      </c>
      <c r="B75" s="3" t="s">
        <v>2</v>
      </c>
      <c r="C75" s="3" t="s">
        <v>3</v>
      </c>
      <c r="D75" s="3" t="s">
        <v>4</v>
      </c>
      <c r="E75" s="3" t="s">
        <v>5</v>
      </c>
      <c r="F75" s="3" t="s">
        <v>6</v>
      </c>
      <c r="G75" s="3" t="s">
        <v>7</v>
      </c>
      <c r="H75" s="3" t="s">
        <v>8</v>
      </c>
    </row>
    <row r="76" spans="1:8" x14ac:dyDescent="0.25">
      <c r="A76" s="5" t="s">
        <v>29</v>
      </c>
      <c r="B76" s="2">
        <v>6330</v>
      </c>
      <c r="C76" s="2">
        <v>4251</v>
      </c>
      <c r="D76" s="2">
        <v>84</v>
      </c>
      <c r="E76" s="2">
        <v>702</v>
      </c>
      <c r="F76" s="70">
        <v>80986222</v>
      </c>
      <c r="G76" s="9">
        <v>2000000</v>
      </c>
      <c r="H76" s="10"/>
    </row>
    <row r="77" spans="1:8" x14ac:dyDescent="0.25">
      <c r="A77" s="6" t="s">
        <v>30</v>
      </c>
      <c r="B77" s="1">
        <v>5512</v>
      </c>
      <c r="C77" s="1">
        <v>6121</v>
      </c>
      <c r="D77" s="1">
        <v>84</v>
      </c>
      <c r="E77" s="1">
        <v>702</v>
      </c>
      <c r="F77" s="1">
        <v>80986222</v>
      </c>
      <c r="G77" s="11"/>
      <c r="H77" s="12">
        <v>2000000</v>
      </c>
    </row>
    <row r="78" spans="1:8" x14ac:dyDescent="0.25">
      <c r="A78" s="6"/>
      <c r="B78" s="1"/>
      <c r="C78" s="24"/>
      <c r="D78" s="1"/>
      <c r="E78" s="1"/>
      <c r="F78" s="1"/>
      <c r="G78" s="11"/>
      <c r="H78" s="12"/>
    </row>
    <row r="79" spans="1:8" ht="15.75" thickBot="1" x14ac:dyDescent="0.3">
      <c r="A79" s="7"/>
      <c r="B79" s="8"/>
      <c r="C79" s="23"/>
      <c r="D79" s="8"/>
      <c r="E79" s="8"/>
      <c r="F79" s="8"/>
      <c r="G79" s="13"/>
      <c r="H79" s="14"/>
    </row>
    <row r="80" spans="1:8" ht="15.75" thickBot="1" x14ac:dyDescent="0.3">
      <c r="A80" s="15" t="s">
        <v>9</v>
      </c>
      <c r="B80" s="16"/>
      <c r="C80" s="16"/>
      <c r="D80" s="16"/>
      <c r="E80" s="16"/>
      <c r="F80" s="16"/>
      <c r="G80" s="17">
        <f>SUM(G76:G79)</f>
        <v>2000000</v>
      </c>
      <c r="H80" s="18">
        <f>SUM(H76:H79)</f>
        <v>2000000</v>
      </c>
    </row>
    <row r="83" spans="1:8" ht="15.75" thickBot="1" x14ac:dyDescent="0.3"/>
    <row r="84" spans="1:8" ht="15.75" thickBot="1" x14ac:dyDescent="0.3">
      <c r="A84" s="95" t="s">
        <v>31</v>
      </c>
      <c r="B84" s="96"/>
      <c r="C84" s="96"/>
      <c r="D84" s="96"/>
      <c r="E84" s="96"/>
      <c r="F84" s="96"/>
      <c r="G84" s="96"/>
      <c r="H84" s="97"/>
    </row>
    <row r="85" spans="1:8" ht="69.75" customHeight="1" thickTop="1" thickBot="1" x14ac:dyDescent="0.3">
      <c r="A85" s="89" t="s">
        <v>32</v>
      </c>
      <c r="B85" s="90"/>
      <c r="C85" s="90"/>
      <c r="D85" s="90"/>
      <c r="E85" s="90"/>
      <c r="F85" s="90"/>
      <c r="G85" s="90"/>
      <c r="H85" s="91"/>
    </row>
    <row r="86" spans="1:8" x14ac:dyDescent="0.25">
      <c r="A86" s="19" t="s">
        <v>10</v>
      </c>
      <c r="B86" s="20"/>
      <c r="C86" s="20"/>
      <c r="D86" s="20"/>
      <c r="E86" s="20"/>
      <c r="F86" s="20"/>
      <c r="G86" s="20"/>
      <c r="H86" s="21"/>
    </row>
    <row r="87" spans="1:8" ht="15.75" thickBot="1" x14ac:dyDescent="0.3">
      <c r="A87" s="22" t="s">
        <v>11</v>
      </c>
      <c r="B87" s="92" t="s">
        <v>0</v>
      </c>
      <c r="C87" s="93"/>
      <c r="D87" s="93"/>
      <c r="E87" s="93"/>
      <c r="F87" s="93"/>
      <c r="G87" s="94"/>
      <c r="H87" s="65"/>
    </row>
    <row r="88" spans="1:8" ht="15.75" thickBot="1" x14ac:dyDescent="0.3">
      <c r="A88" s="3" t="s">
        <v>1</v>
      </c>
      <c r="B88" s="3" t="s">
        <v>2</v>
      </c>
      <c r="C88" s="3" t="s">
        <v>3</v>
      </c>
      <c r="D88" s="3" t="s">
        <v>4</v>
      </c>
      <c r="E88" s="3" t="s">
        <v>5</v>
      </c>
      <c r="F88" s="3" t="s">
        <v>6</v>
      </c>
      <c r="G88" s="3" t="s">
        <v>7</v>
      </c>
      <c r="H88" s="3" t="s">
        <v>8</v>
      </c>
    </row>
    <row r="89" spans="1:8" x14ac:dyDescent="0.25">
      <c r="A89" s="5" t="s">
        <v>33</v>
      </c>
      <c r="B89" s="2">
        <v>6330</v>
      </c>
      <c r="C89" s="2">
        <v>4137</v>
      </c>
      <c r="D89" s="2">
        <v>98</v>
      </c>
      <c r="E89" s="2">
        <v>400</v>
      </c>
      <c r="F89" s="70"/>
      <c r="G89" s="9">
        <v>811500</v>
      </c>
      <c r="H89" s="10"/>
    </row>
    <row r="90" spans="1:8" x14ac:dyDescent="0.25">
      <c r="A90" s="6" t="s">
        <v>35</v>
      </c>
      <c r="B90" s="1">
        <v>6330</v>
      </c>
      <c r="C90" s="1">
        <v>4137</v>
      </c>
      <c r="D90" s="1">
        <v>98</v>
      </c>
      <c r="E90" s="1">
        <v>500</v>
      </c>
      <c r="F90" s="1"/>
      <c r="G90" s="11">
        <v>300000</v>
      </c>
      <c r="H90" s="12"/>
    </row>
    <row r="91" spans="1:8" x14ac:dyDescent="0.25">
      <c r="A91" s="6" t="s">
        <v>36</v>
      </c>
      <c r="B91" s="1">
        <v>6330</v>
      </c>
      <c r="C91" s="1">
        <v>4137</v>
      </c>
      <c r="D91" s="1">
        <v>98</v>
      </c>
      <c r="E91" s="1">
        <v>400</v>
      </c>
      <c r="F91" s="1"/>
      <c r="G91" s="11">
        <v>411500</v>
      </c>
      <c r="H91" s="12"/>
    </row>
    <row r="92" spans="1:8" x14ac:dyDescent="0.25">
      <c r="A92" s="6" t="s">
        <v>37</v>
      </c>
      <c r="B92" s="1">
        <v>6330</v>
      </c>
      <c r="C92" s="24">
        <v>4137</v>
      </c>
      <c r="D92" s="1">
        <v>98</v>
      </c>
      <c r="E92" s="1">
        <v>600</v>
      </c>
      <c r="F92" s="1"/>
      <c r="G92" s="11">
        <v>100000</v>
      </c>
      <c r="H92" s="12"/>
    </row>
    <row r="93" spans="1:8" x14ac:dyDescent="0.25">
      <c r="A93" s="25" t="s">
        <v>39</v>
      </c>
      <c r="B93" s="26">
        <v>4356</v>
      </c>
      <c r="C93" s="27">
        <v>5221</v>
      </c>
      <c r="D93" s="26">
        <v>98</v>
      </c>
      <c r="E93" s="26">
        <v>500</v>
      </c>
      <c r="F93" s="26"/>
      <c r="G93" s="28"/>
      <c r="H93" s="29">
        <v>300000</v>
      </c>
    </row>
    <row r="94" spans="1:8" x14ac:dyDescent="0.25">
      <c r="A94" s="25" t="s">
        <v>34</v>
      </c>
      <c r="B94" s="26">
        <v>3419</v>
      </c>
      <c r="C94" s="27">
        <v>5222</v>
      </c>
      <c r="D94" s="26">
        <v>98</v>
      </c>
      <c r="E94" s="26">
        <v>400</v>
      </c>
      <c r="F94" s="26"/>
      <c r="G94" s="28"/>
      <c r="H94" s="29">
        <v>1223000</v>
      </c>
    </row>
    <row r="95" spans="1:8" x14ac:dyDescent="0.25">
      <c r="A95" s="25" t="s">
        <v>38</v>
      </c>
      <c r="B95" s="26">
        <v>3330</v>
      </c>
      <c r="C95" s="27">
        <v>5223</v>
      </c>
      <c r="D95" s="26">
        <v>98</v>
      </c>
      <c r="E95" s="26">
        <v>600</v>
      </c>
      <c r="F95" s="26"/>
      <c r="G95" s="28"/>
      <c r="H95" s="29">
        <v>100000</v>
      </c>
    </row>
    <row r="96" spans="1:8" x14ac:dyDescent="0.25">
      <c r="A96" s="25"/>
      <c r="B96" s="26"/>
      <c r="C96" s="27"/>
      <c r="D96" s="26"/>
      <c r="E96" s="26"/>
      <c r="F96" s="26"/>
      <c r="G96" s="28"/>
      <c r="H96" s="29"/>
    </row>
    <row r="97" spans="1:8" ht="15.75" thickBot="1" x14ac:dyDescent="0.3">
      <c r="A97" s="84"/>
      <c r="B97" s="85"/>
      <c r="C97" s="86"/>
      <c r="D97" s="85"/>
      <c r="E97" s="85"/>
      <c r="F97" s="85"/>
      <c r="G97" s="87"/>
      <c r="H97" s="88"/>
    </row>
    <row r="98" spans="1:8" ht="15.75" thickBot="1" x14ac:dyDescent="0.3">
      <c r="A98" s="15" t="s">
        <v>9</v>
      </c>
      <c r="B98" s="16"/>
      <c r="C98" s="16"/>
      <c r="D98" s="16"/>
      <c r="E98" s="16"/>
      <c r="F98" s="16"/>
      <c r="G98" s="17">
        <f>SUM(G89:G96)</f>
        <v>1623000</v>
      </c>
      <c r="H98" s="18">
        <f>SUM(H89:H96)</f>
        <v>1623000</v>
      </c>
    </row>
    <row r="99" spans="1:8" ht="15.75" thickBot="1" x14ac:dyDescent="0.3"/>
    <row r="100" spans="1:8" ht="15.75" thickBot="1" x14ac:dyDescent="0.3">
      <c r="A100" s="95" t="s">
        <v>40</v>
      </c>
      <c r="B100" s="96"/>
      <c r="C100" s="96"/>
      <c r="D100" s="96"/>
      <c r="E100" s="96"/>
      <c r="F100" s="96"/>
      <c r="G100" s="96"/>
      <c r="H100" s="97"/>
    </row>
    <row r="101" spans="1:8" ht="72.75" customHeight="1" thickTop="1" thickBot="1" x14ac:dyDescent="0.3">
      <c r="A101" s="89" t="s">
        <v>47</v>
      </c>
      <c r="B101" s="90"/>
      <c r="C101" s="90"/>
      <c r="D101" s="90"/>
      <c r="E101" s="90"/>
      <c r="F101" s="90"/>
      <c r="G101" s="90"/>
      <c r="H101" s="91"/>
    </row>
    <row r="102" spans="1:8" x14ac:dyDescent="0.25">
      <c r="A102" s="19" t="s">
        <v>10</v>
      </c>
      <c r="B102" s="20"/>
      <c r="C102" s="20"/>
      <c r="D102" s="20"/>
      <c r="E102" s="20"/>
      <c r="F102" s="20"/>
      <c r="G102" s="20"/>
      <c r="H102" s="21"/>
    </row>
    <row r="103" spans="1:8" ht="15.75" thickBot="1" x14ac:dyDescent="0.3">
      <c r="A103" s="22" t="s">
        <v>11</v>
      </c>
      <c r="B103" s="92" t="s">
        <v>0</v>
      </c>
      <c r="C103" s="93"/>
      <c r="D103" s="93"/>
      <c r="E103" s="93"/>
      <c r="F103" s="93"/>
      <c r="G103" s="94"/>
      <c r="H103" s="65"/>
    </row>
    <row r="104" spans="1:8" ht="15.75" thickBot="1" x14ac:dyDescent="0.3">
      <c r="A104" s="3" t="s">
        <v>1</v>
      </c>
      <c r="B104" s="3" t="s">
        <v>2</v>
      </c>
      <c r="C104" s="3" t="s">
        <v>3</v>
      </c>
      <c r="D104" s="3" t="s">
        <v>4</v>
      </c>
      <c r="E104" s="3" t="s">
        <v>5</v>
      </c>
      <c r="F104" s="3" t="s">
        <v>6</v>
      </c>
      <c r="G104" s="3" t="s">
        <v>7</v>
      </c>
      <c r="H104" s="3" t="s">
        <v>8</v>
      </c>
    </row>
    <row r="105" spans="1:8" x14ac:dyDescent="0.25">
      <c r="A105" s="5" t="s">
        <v>41</v>
      </c>
      <c r="B105" s="2">
        <v>6330</v>
      </c>
      <c r="C105" s="2">
        <v>4251</v>
      </c>
      <c r="D105" s="2">
        <v>84</v>
      </c>
      <c r="E105" s="2">
        <v>400</v>
      </c>
      <c r="F105" s="70">
        <v>81864</v>
      </c>
      <c r="G105" s="9">
        <v>2500000</v>
      </c>
      <c r="H105" s="10"/>
    </row>
    <row r="106" spans="1:8" x14ac:dyDescent="0.25">
      <c r="A106" s="6" t="s">
        <v>42</v>
      </c>
      <c r="B106" s="1">
        <v>3412</v>
      </c>
      <c r="C106" s="1">
        <v>6121</v>
      </c>
      <c r="D106" s="1">
        <v>84</v>
      </c>
      <c r="E106" s="1">
        <v>400</v>
      </c>
      <c r="F106" s="1">
        <v>81864</v>
      </c>
      <c r="G106" s="11"/>
      <c r="H106" s="12">
        <v>2500000</v>
      </c>
    </row>
    <row r="107" spans="1:8" x14ac:dyDescent="0.25">
      <c r="A107" s="6"/>
      <c r="B107" s="1"/>
      <c r="C107" s="24"/>
      <c r="D107" s="1"/>
      <c r="E107" s="1"/>
      <c r="F107" s="1"/>
      <c r="G107" s="11"/>
      <c r="H107" s="12"/>
    </row>
    <row r="108" spans="1:8" ht="15.75" thickBot="1" x14ac:dyDescent="0.3">
      <c r="A108" s="7"/>
      <c r="B108" s="8"/>
      <c r="C108" s="23"/>
      <c r="D108" s="8"/>
      <c r="E108" s="8"/>
      <c r="F108" s="8"/>
      <c r="G108" s="13"/>
      <c r="H108" s="14"/>
    </row>
    <row r="109" spans="1:8" ht="15.75" thickBot="1" x14ac:dyDescent="0.3">
      <c r="A109" s="15" t="s">
        <v>9</v>
      </c>
      <c r="B109" s="16"/>
      <c r="C109" s="16"/>
      <c r="D109" s="16"/>
      <c r="E109" s="16"/>
      <c r="F109" s="16"/>
      <c r="G109" s="17">
        <f>SUM(G105:G108)</f>
        <v>2500000</v>
      </c>
      <c r="H109" s="18">
        <f>SUM(H105:H108)</f>
        <v>2500000</v>
      </c>
    </row>
  </sheetData>
  <mergeCells count="25">
    <mergeCell ref="A60:H60"/>
    <mergeCell ref="B62:G62"/>
    <mergeCell ref="A1:H1"/>
    <mergeCell ref="A2:H2"/>
    <mergeCell ref="A57:H57"/>
    <mergeCell ref="A58:H58"/>
    <mergeCell ref="A59:H59"/>
    <mergeCell ref="A22:H22"/>
    <mergeCell ref="A40:H43"/>
    <mergeCell ref="A45:H45"/>
    <mergeCell ref="A4:H4"/>
    <mergeCell ref="A5:H5"/>
    <mergeCell ref="A6:H6"/>
    <mergeCell ref="B8:G8"/>
    <mergeCell ref="A17:H20"/>
    <mergeCell ref="A70:H70"/>
    <mergeCell ref="A71:H71"/>
    <mergeCell ref="A72:H72"/>
    <mergeCell ref="B74:G74"/>
    <mergeCell ref="A84:H84"/>
    <mergeCell ref="A85:H85"/>
    <mergeCell ref="B87:G87"/>
    <mergeCell ref="A100:H100"/>
    <mergeCell ref="A101:H101"/>
    <mergeCell ref="B103:G103"/>
  </mergeCells>
  <pageMargins left="0.19685039370078741" right="0.19685039370078741" top="0.78740157480314965" bottom="0.78740157480314965" header="0.31496062992125984" footer="0.31496062992125984"/>
  <pageSetup paperSize="9" scale="9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Jana Zapiorová</dc:creator>
  <cp:lastModifiedBy>Eliška Čančíková</cp:lastModifiedBy>
  <cp:lastPrinted>2022-06-21T12:54:49Z</cp:lastPrinted>
  <dcterms:created xsi:type="dcterms:W3CDTF">2021-03-24T07:57:03Z</dcterms:created>
  <dcterms:modified xsi:type="dcterms:W3CDTF">2022-06-21T13:09:16Z</dcterms:modified>
</cp:coreProperties>
</file>