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0730" windowHeight="11760"/>
  </bookViews>
  <sheets>
    <sheet name="Soupis dodávek zboží a služeb" sheetId="1" r:id="rId1"/>
    <sheet name="Bodový formulář" sheetId="4" r:id="rId2"/>
  </sheets>
  <definedNames>
    <definedName name="_xlnm.Print_Area" localSheetId="1">'Bodový formulář'!$B$1:$F$63</definedName>
    <definedName name="_xlnm.Print_Area" localSheetId="0">'Soupis dodávek zboží a služeb'!$A$1:$K$67</definedName>
  </definedNames>
  <calcPr calcId="145621"/>
</workbook>
</file>

<file path=xl/calcChain.xml><?xml version="1.0" encoding="utf-8"?>
<calcChain xmlns="http://schemas.openxmlformats.org/spreadsheetml/2006/main">
  <c r="H52" i="1" l="1"/>
  <c r="I52" i="1" s="1"/>
  <c r="J52" i="1" s="1"/>
  <c r="H44" i="1" l="1"/>
  <c r="I44" i="1" s="1"/>
  <c r="J44" i="1" l="1"/>
  <c r="H36" i="1"/>
  <c r="H17" i="1"/>
  <c r="H58" i="1" l="1"/>
  <c r="I17" i="1"/>
  <c r="I36" i="1"/>
  <c r="J36" i="1" s="1"/>
  <c r="I58" i="1" l="1"/>
  <c r="J17" i="1"/>
  <c r="J58" i="1" s="1"/>
</calcChain>
</file>

<file path=xl/sharedStrings.xml><?xml version="1.0" encoding="utf-8"?>
<sst xmlns="http://schemas.openxmlformats.org/spreadsheetml/2006/main" count="113" uniqueCount="64">
  <si>
    <t>Příloha č. 4   ZADÁVACÍ DOKUMENTACE A POKYNY PRO ZPRACOVÁNÍ NABÍDKY:</t>
  </si>
  <si>
    <t>Pol. č.</t>
  </si>
  <si>
    <t>Název a zadání položky</t>
  </si>
  <si>
    <t>Nedílná příloha Soupisu - Bodový formulář</t>
  </si>
  <si>
    <t xml:space="preserve"> - Pohon kol - 4 x 4</t>
  </si>
  <si>
    <t xml:space="preserve"> - Min. nosnost - 1200 kg</t>
  </si>
  <si>
    <t>Počet ks</t>
  </si>
  <si>
    <t>Jednotka</t>
  </si>
  <si>
    <t>ks</t>
  </si>
  <si>
    <t>Cena celkem bez DPH (Kč)</t>
  </si>
  <si>
    <t>Cena celkem vč. DPH (Kč)</t>
  </si>
  <si>
    <t>21% DPH celkem (Kč)</t>
  </si>
  <si>
    <t xml:space="preserve">       vlastnosti svozového vozu:</t>
  </si>
  <si>
    <t xml:space="preserve">        v rámci dodávky nutné zaškolení k obsluze při předání:</t>
  </si>
  <si>
    <t>CELKEM</t>
  </si>
  <si>
    <t>Otázka č.</t>
  </si>
  <si>
    <t>Datum:</t>
  </si>
  <si>
    <t>Podpis oprávněné osoby za uchazeče a razítko:</t>
  </si>
  <si>
    <t>…………………………………………………………………………………..…………………………</t>
  </si>
  <si>
    <t>Otázka: Splňuje uchazečem nabízené zboží níže uvednou specifikaci?</t>
  </si>
  <si>
    <r>
      <t>Jednotk. cena bez DPH (Kč/jednotku)</t>
    </r>
    <r>
      <rPr>
        <b/>
        <sz val="11"/>
        <color rgb="FFFF0000"/>
        <rFont val="Calibri"/>
        <family val="2"/>
        <charset val="238"/>
        <scheme val="minor"/>
      </rPr>
      <t xml:space="preserve"> </t>
    </r>
    <r>
      <rPr>
        <b/>
        <sz val="11"/>
        <color rgb="FF00B050"/>
        <rFont val="Calibri"/>
        <family val="2"/>
        <charset val="238"/>
        <scheme val="minor"/>
      </rPr>
      <t>… tuto položkuvyplňuje uchazeč</t>
    </r>
  </si>
  <si>
    <t>K Soupisu nedílně náleží Bodový formulář, ve které uchazeč krátkými odpověďmi potvrzuje, že jím nabízené zboží má shodnou specifikaci se specifikací požadovanou zadavatelem danou tímto formulářem, který je nedílnou součástí Soupisu!</t>
  </si>
  <si>
    <t>K tomuto Soupisu nedílně náleží Bodocý formulář, ve které uchazeč krátkými odpověďmi potvrzuje, že jím nabízené zboží má shodnou specifikaci se specifikací požadovanou zadavatelem danou tímto formulářem, který je nedílnou součástí Soupisu!</t>
  </si>
  <si>
    <t>Soupis stavebních prací, dodávek a služeb s výkazem výměr - Příloha č. 4  ZADÁVACÍ DOKUMENTACE A POKYNY PRO ZPRACOVÁNÍ NABÍDKY: „Neplaťte za bioodpad – kompostujte sami! - část svozový vůz včetně velkoobjemových kontejnerů“</t>
  </si>
  <si>
    <t>Bodový formulář - příloha Soupisu stavebních prací, dodávek a služeb s výkazem výměr - Příloha č. 4  ZADÁVACÍ DOKUMENTACE A POKYNY PRO ZPRACOVÁNÍ NABÍDKY: „Neplaťte za bioodpad – kompostujte sami! - část svozový vůz včetně velkoobjemových kontejnerů“</t>
  </si>
  <si>
    <t xml:space="preserve"> - Zaškolení k obsluze vozu a kontejnerů - v rozsahu 1,5 hodiny na dvoře pozemku Libušská č. p. 1, 142 00 Praha 4  - LIbuš</t>
  </si>
  <si>
    <t>Ostatní a vedlejší rozpočtové náklady</t>
  </si>
  <si>
    <t>Soupis dodávek zboží a služeb s výkazem výměr (dále jen Soupis)</t>
  </si>
  <si>
    <t>Svozový vůz s hákovým nosičem kontejnerů</t>
  </si>
  <si>
    <t>Základní charakteristika Zboží</t>
  </si>
  <si>
    <t>Specifikace ceny za 1 komplet Zboží</t>
  </si>
  <si>
    <r>
      <t xml:space="preserve">JE NABÍZENO: ANO/NE </t>
    </r>
    <r>
      <rPr>
        <b/>
        <sz val="11"/>
        <color rgb="FF00B050"/>
        <rFont val="Calibri"/>
        <family val="2"/>
        <charset val="238"/>
        <scheme val="minor"/>
      </rPr>
      <t>…. UCHAZEČ DOPLNÍ</t>
    </r>
  </si>
  <si>
    <r>
      <t xml:space="preserve">HODNOTA CHAREKTERISTIKY ZBOŽÍ, KTERÉ UCHAZEČ NABÍZÍ </t>
    </r>
    <r>
      <rPr>
        <b/>
        <sz val="11"/>
        <color rgb="FF00B050"/>
        <rFont val="Calibri"/>
        <family val="2"/>
        <charset val="238"/>
        <scheme val="minor"/>
      </rPr>
      <t>... tuto položku vyplňuje uchazeč, UCHAZEČ DOPLNÍ NABÍZENOU HODNOTU</t>
    </r>
  </si>
  <si>
    <t>!!! UCHAZEČ DOPLNÍ PARAMETRY PODLE SPECIFIKACE JÍM NABÍZENÉHO ZBOŽÍ V NABÍDCE !!! V NÍŽE UVEDENÉ TABULCE JE NUTNÉ VYPLNIT JEN JEDEN ZELENĚ OZNAČENÝ SLOUPEC!</t>
  </si>
  <si>
    <t>!!! UCHAZEČ DOPLNÍ PARAMETRY PODLE SPECIFIKACE JÍM NABÍZENÉHO ZBOŽÍ V NABÍDCE !!! V NÍŽE UVEDENÉ TABULCE JE NUTNÉ VYPLNIT OBA ZELENĚ OZNAČENÉ SLOUPCE!</t>
  </si>
  <si>
    <t xml:space="preserve">Svozový vůz s hákovým nosičem kontejnerů </t>
  </si>
  <si>
    <t xml:space="preserve">       vlastnosti svozového vozu - podvozek:</t>
  </si>
  <si>
    <t xml:space="preserve"> -  Vlastnosti celého kompletu Zboží: přihlášení na Kupujícího na Dopravním inspektorátu včetně Registračních značek a technických průkazů k nosiči nástavby i knástavbě na kontejnery vč. kontejnerů</t>
  </si>
  <si>
    <t xml:space="preserve"> - V rozsahu 1,5 hodiny</t>
  </si>
  <si>
    <t>VOK … velkoobjemový kontejner</t>
  </si>
  <si>
    <t xml:space="preserve"> - síť na VOK a háky pro její upevnění pro bezpečný převoz shromážděného BRKO po komunikacích</t>
  </si>
  <si>
    <t>Velkoobjemový kontejner (VOK) na svozový vůz vanový plný - 3 m3 - kompatibilní se svozovým vozem</t>
  </si>
  <si>
    <t xml:space="preserve"> - Technický průkaz (COC list), ve kterém bude zapsána schválená nástavba – hákový nosič, s prohlášením o shodě hákového nosiče</t>
  </si>
  <si>
    <t xml:space="preserve"> - Prohlášením o shodě velkoobjemového kontejneru, s CE prohlášením a štítkem výrobce na tomto velkoobjemovém kontejneru</t>
  </si>
  <si>
    <t xml:space="preserve"> - Vše ve stavu schváleném a způsobilém pro provoz na komunikacích v ČR</t>
  </si>
  <si>
    <t xml:space="preserve"> - Součástí dodávky je vedle výše jmenovaného Technického průkazu i Návod k použití a servisní sešit v českém jazyce a zaškolení k obsluze na místě předání dodávky v rozsahu min. 1,5 hod. 1 svozový vůz, sestávající z podvozku a nástavby – natahovacího zařízení, hákového nosiče, kompatibilního se dvěma velkoobjemovými kontejnery a dva velkoobjemové kontejnery různých parametrů různý ch parametrů</t>
  </si>
  <si>
    <t xml:space="preserve">  </t>
  </si>
  <si>
    <t xml:space="preserve"> - Minimální požadovaný výkon motoru 52 kW</t>
  </si>
  <si>
    <t xml:space="preserve"> - Minimální nosnost pro případ mokrého nákladu - dvojnásobná hmotnost nákladu o objemu 3 m3 </t>
  </si>
  <si>
    <t xml:space="preserve"> - Včetně nástavby a kontejneru - do 3,500 t - kategorie vozu N1, pro jehož řízení stačí řidičské oprávnění skupiny B</t>
  </si>
  <si>
    <t xml:space="preserve"> - Maximální užitečná hmotnost kompletu podvozku s nástavbou - hákovým natahovačem a kontejnerem - do 3.500 kg</t>
  </si>
  <si>
    <t xml:space="preserve"> - Kompatibilita (rozteče lyžin, výšjky háku apod. ) s dvěma kontejnery, které jsou součástí dodávky Zboží</t>
  </si>
  <si>
    <t xml:space="preserve"> - Štítek výrobce</t>
  </si>
  <si>
    <t xml:space="preserve"> - Štítek výrobce na kontejneru</t>
  </si>
  <si>
    <t xml:space="preserve">       vlastnosti nástavby - hákový nosič kontejnerů - kompatibilní se svozovým vozem a s oběma velkoobjemovými kontejnery:</t>
  </si>
  <si>
    <t xml:space="preserve"> - Zboží bude mít parametry doložené Dokumentací Zboží (viz. Zadávací dokumentace), mimo jiné i TP, RZ a dalšími dokumenty</t>
  </si>
  <si>
    <t xml:space="preserve"> - Zajištění kompletní Dokumentace zboží (viz. zadávací dokumentace). Doklady a dokumenty, které Kupující požaduje dodat spolu s příslušným Zbožím, jsou zejména:
a) Technickým průkaz (COC list), ve kterém bude zapsána schválená nástavba – hákový nosič, s prohlášením o shodě hákového nosiče.
b) Prohlášením o shodě k oběma velkoobjemovým kontejnerům, s CE prohlášením a štítkem výrobce na tomto velkoobjemovém kontejneru.
c) Doklady prokazující u veškerých částí dodávky Zboží schválení z pohledu bezpečnosti a způsobilost pro provoz na komunikacích 
d) Registrační značky
e) Technického průkaz, doklady o měření emisí a další doklady související s vozidlem či nástavbou
f) Návod k použití v českém jazyce, Servisní sešit v českém jazyce
g) Zaškolení k obsluze na místě předání dodávky v rozsahu min. 1,5 hod.
(dále jen „Dokumentace“).
</t>
  </si>
  <si>
    <t xml:space="preserve"> - Vanový VOK, s plnými bočnicemi minimálně ve spodní části, sklopná část musí být prodyšná (například drátěná - možné je i jiné technické řešení), horní část nad pevnými bočnicemi může být též prodyšná (například drátěná - možné je i jiné technické řešení ), s otevíratelným čelem, se sklopnou jednou bočnicí</t>
  </si>
  <si>
    <t xml:space="preserve"> - Vanový VOK, s plnými bočnicemi, s otevíratelným čelem,</t>
  </si>
  <si>
    <t xml:space="preserve"> -  Kompatibilní VOK se svozovým vozem (rozteč lyžin, výška háku, hmotnost s nákladem apod.) s vnitřním obsahem min. 3 m3</t>
  </si>
  <si>
    <t xml:space="preserve">         vlastnosti nástavby - hákový nosič kontejnerů - kompatibilní se svozovým vozem a s oběma velkoobjemovými kontejnery:</t>
  </si>
  <si>
    <t>Velkoobjemový kontejner (VOK) na svozový vůz vanový plný -      3 m3 - kompatibilní se svozovým vozem</t>
  </si>
  <si>
    <t>Velkoobjemový kontejner (VOK)  na svozový vůz vanový - 3 m3 - kompatibilní se svozovým vozem</t>
  </si>
  <si>
    <t>Velkoobjemový kontejner (VOK) na svozový vůz vanový  -  3 m3 - kompatibilní se svozovým vozem</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</si>
</sst>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b/>
      <sz val="11"/>
      <color theme="1"/>
      <name val="Calibri"/>
      <family val="2"/>
      <charset val="238"/>
      <scheme val="minor"/>
    </font>
    <font>
      <b/>
      <sz val="14"/>
      <color theme="1"/>
      <name val="Times New Roman"/>
      <family val="1"/>
      <charset val="238"/>
    </font>
    <font>
      <sz val="10"/>
      <color theme="1"/>
      <name val="Calibri"/>
      <family val="2"/>
      <charset val="238"/>
      <scheme val="minor"/>
    </font>
    <font>
      <sz val="14"/>
      <color theme="1"/>
      <name val="Times New Roman"/>
      <family val="1"/>
      <charset val="238"/>
    </font>
    <font>
      <b/>
      <sz val="10"/>
      <color theme="1"/>
      <name val="Calibri"/>
      <family val="2"/>
      <charset val="238"/>
      <scheme val="minor"/>
    </font>
    <font>
      <b/>
      <sz val="14"/>
      <color theme="1"/>
      <name val="Calibri"/>
      <family val="2"/>
      <charset val="238"/>
      <scheme val="minor"/>
    </font>
    <font>
      <sz val="11"/>
      <color theme="1"/>
      <name val="Arial"/>
      <family val="2"/>
      <charset val="238"/>
    </font>
    <font>
      <sz val="11"/>
      <color rgb="FF000000"/>
      <name val="Arial"/>
      <family val="2"/>
      <charset val="238"/>
    </font>
    <font>
      <b/>
      <sz val="11"/>
      <color rgb="FFFF0000"/>
      <name val="Calibri"/>
      <family val="2"/>
      <charset val="238"/>
      <scheme val="minor"/>
    </font>
    <font>
      <b/>
      <sz val="12"/>
      <color theme="1"/>
      <name val="Calibri"/>
      <family val="2"/>
      <charset val="238"/>
      <scheme val="minor"/>
    </font>
    <font>
      <sz val="12"/>
      <color theme="1"/>
      <name val="Calibri"/>
      <family val="2"/>
      <charset val="238"/>
      <scheme val="minor"/>
    </font>
    <font>
      <b/>
      <sz val="11"/>
      <color rgb="FF00B050"/>
      <name val="Calibri"/>
      <family val="2"/>
      <charset val="238"/>
      <scheme val="minor"/>
    </font>
    <font>
      <b/>
      <sz val="11"/>
      <color rgb="FF000000"/>
      <name val="Calibri"/>
      <family val="2"/>
      <charset val="238"/>
      <scheme val="minor"/>
    </font>
    <font>
      <b/>
      <u/>
      <sz val="11"/>
      <color theme="1"/>
      <name val="Calibri"/>
      <family val="2"/>
      <charset val="238"/>
    </font>
    <font>
      <b/>
      <sz val="11"/>
      <color rgb="FF000000"/>
      <name val="Calibri"/>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rgb="FFCCFFCC"/>
        <bgColor indexed="64"/>
      </patternFill>
    </fill>
    <fill>
      <patternFill patternType="solid">
        <fgColor theme="0" tint="-4.9989318521683403E-2"/>
        <bgColor indexed="64"/>
      </patternFill>
    </fill>
    <fill>
      <patternFill patternType="solid">
        <fgColor rgb="FFFFC000"/>
        <bgColor indexed="64"/>
      </patternFill>
    </fill>
  </fills>
  <borders count="62">
    <border>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double">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15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horizontal="left" vertical="top"/>
    </xf>
    <xf numFmtId="0" fontId="4" fillId="0" borderId="0" xfId="0" applyFont="1" applyAlignment="1">
      <alignment horizontal="left" vertical="top"/>
    </xf>
    <xf numFmtId="0" fontId="3" fillId="0" borderId="0" xfId="0" applyFont="1" applyAlignment="1">
      <alignment vertical="top"/>
    </xf>
    <xf numFmtId="0" fontId="6" fillId="0" borderId="0" xfId="0" applyFont="1" applyAlignment="1">
      <alignment vertical="top"/>
    </xf>
    <xf numFmtId="0" fontId="7" fillId="0" borderId="0" xfId="0" applyFont="1" applyAlignment="1">
      <alignment horizontal="justify" vertical="center"/>
    </xf>
    <xf numFmtId="0" fontId="8" fillId="0" borderId="0" xfId="0" applyFont="1" applyAlignment="1">
      <alignment vertical="center"/>
    </xf>
    <xf numFmtId="0" fontId="0" fillId="2" borderId="14" xfId="0" applyFill="1" applyBorder="1" applyAlignment="1">
      <alignment vertical="top"/>
    </xf>
    <xf numFmtId="0" fontId="0" fillId="2" borderId="18" xfId="0" applyFill="1" applyBorder="1" applyAlignment="1">
      <alignment vertical="top"/>
    </xf>
    <xf numFmtId="0" fontId="0" fillId="2" borderId="0" xfId="0" applyFill="1" applyBorder="1" applyAlignment="1">
      <alignment vertical="top"/>
    </xf>
    <xf numFmtId="0" fontId="0" fillId="2" borderId="25" xfId="0" applyFill="1" applyBorder="1" applyAlignment="1">
      <alignment vertical="top"/>
    </xf>
    <xf numFmtId="0" fontId="0" fillId="2" borderId="28" xfId="0" applyFill="1" applyBorder="1" applyAlignment="1">
      <alignment vertical="top"/>
    </xf>
    <xf numFmtId="0" fontId="1" fillId="2" borderId="2" xfId="0" applyFont="1" applyFill="1" applyBorder="1" applyAlignment="1">
      <alignment vertical="top" wrapText="1"/>
    </xf>
    <xf numFmtId="0" fontId="11" fillId="2" borderId="10" xfId="0" applyFont="1" applyFill="1" applyBorder="1" applyAlignment="1">
      <alignment vertical="top"/>
    </xf>
    <xf numFmtId="0" fontId="1" fillId="2" borderId="0" xfId="0" applyFont="1" applyFill="1" applyBorder="1" applyAlignment="1">
      <alignment vertical="top"/>
    </xf>
    <xf numFmtId="0" fontId="0" fillId="2" borderId="30" xfId="0" applyFill="1" applyBorder="1" applyAlignment="1">
      <alignment vertical="top" wrapText="1"/>
    </xf>
    <xf numFmtId="0" fontId="0" fillId="2" borderId="27" xfId="0" applyFill="1" applyBorder="1" applyAlignment="1">
      <alignment vertical="top" wrapText="1"/>
    </xf>
    <xf numFmtId="0" fontId="0" fillId="2" borderId="28" xfId="0" applyFill="1" applyBorder="1" applyAlignment="1">
      <alignment vertical="top" wrapText="1"/>
    </xf>
    <xf numFmtId="0" fontId="11" fillId="2" borderId="14"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wrapText="1"/>
    </xf>
    <xf numFmtId="0" fontId="1" fillId="2" borderId="31" xfId="0" applyFont="1" applyFill="1" applyBorder="1" applyAlignment="1">
      <alignment vertical="top" wrapText="1"/>
    </xf>
    <xf numFmtId="0" fontId="1" fillId="2" borderId="3" xfId="0" applyFont="1" applyFill="1" applyBorder="1" applyAlignment="1">
      <alignment vertical="top" wrapText="1"/>
    </xf>
    <xf numFmtId="0" fontId="0" fillId="2" borderId="37" xfId="0" applyFill="1" applyBorder="1" applyAlignment="1">
      <alignment vertical="top"/>
    </xf>
    <xf numFmtId="0" fontId="0" fillId="2" borderId="39" xfId="0" applyFill="1" applyBorder="1" applyAlignment="1">
      <alignment vertical="top"/>
    </xf>
    <xf numFmtId="0" fontId="0" fillId="2" borderId="48" xfId="0" applyFill="1" applyBorder="1" applyAlignment="1">
      <alignment vertical="top"/>
    </xf>
    <xf numFmtId="0" fontId="0" fillId="2" borderId="49" xfId="0" applyFill="1" applyBorder="1" applyAlignment="1">
      <alignment vertical="top"/>
    </xf>
    <xf numFmtId="0" fontId="0" fillId="2" borderId="55" xfId="0" applyFill="1" applyBorder="1" applyAlignment="1">
      <alignment vertical="top"/>
    </xf>
    <xf numFmtId="0" fontId="0" fillId="2" borderId="56" xfId="0" applyFill="1" applyBorder="1" applyAlignment="1">
      <alignment vertical="top"/>
    </xf>
    <xf numFmtId="0" fontId="11" fillId="3" borderId="5" xfId="0" applyFont="1" applyFill="1" applyBorder="1" applyAlignment="1"/>
    <xf numFmtId="0" fontId="0" fillId="0" borderId="0" xfId="0" applyBorder="1" applyAlignment="1">
      <alignment vertical="top" wrapText="1"/>
    </xf>
    <xf numFmtId="0" fontId="0" fillId="0" borderId="0" xfId="0" applyBorder="1" applyAlignment="1">
      <alignment vertical="top"/>
    </xf>
    <xf numFmtId="0" fontId="0" fillId="2" borderId="26" xfId="0" applyFill="1" applyBorder="1" applyAlignment="1">
      <alignment vertical="top"/>
    </xf>
    <xf numFmtId="0" fontId="1" fillId="2" borderId="36" xfId="0" applyFont="1" applyFill="1" applyBorder="1" applyAlignment="1">
      <alignment vertical="top"/>
    </xf>
    <xf numFmtId="0" fontId="14" fillId="0" borderId="0" xfId="0" applyFont="1" applyAlignment="1">
      <alignment horizontal="justify" vertical="center"/>
    </xf>
    <xf numFmtId="0" fontId="15" fillId="0" borderId="0" xfId="0" applyFont="1" applyAlignment="1">
      <alignment vertical="center"/>
    </xf>
    <xf numFmtId="0" fontId="13" fillId="0" borderId="0" xfId="0" applyFont="1"/>
    <xf numFmtId="0" fontId="0" fillId="3" borderId="30" xfId="0" applyFill="1" applyBorder="1" applyAlignment="1">
      <alignment vertical="top" wrapText="1"/>
    </xf>
    <xf numFmtId="0" fontId="0" fillId="3" borderId="35" xfId="0" applyFill="1" applyBorder="1" applyAlignment="1">
      <alignment vertical="top" wrapText="1"/>
    </xf>
    <xf numFmtId="0" fontId="0" fillId="3" borderId="57" xfId="0" applyFill="1" applyBorder="1" applyAlignment="1">
      <alignment vertical="top" wrapText="1"/>
    </xf>
    <xf numFmtId="0" fontId="1" fillId="2" borderId="0" xfId="0" applyFont="1" applyFill="1" applyBorder="1" applyAlignment="1">
      <alignment vertical="top" wrapText="1"/>
    </xf>
    <xf numFmtId="0" fontId="1" fillId="2" borderId="55" xfId="0" applyFont="1" applyFill="1" applyBorder="1" applyAlignment="1">
      <alignment vertical="top" wrapText="1"/>
    </xf>
    <xf numFmtId="0" fontId="1" fillId="2" borderId="56" xfId="0" applyFont="1" applyFill="1" applyBorder="1" applyAlignment="1">
      <alignment vertical="top" wrapText="1"/>
    </xf>
    <xf numFmtId="0" fontId="11" fillId="3" borderId="54" xfId="0" applyFont="1" applyFill="1" applyBorder="1" applyAlignment="1"/>
    <xf numFmtId="0" fontId="0" fillId="3" borderId="9" xfId="0" applyFill="1" applyBorder="1" applyAlignment="1"/>
    <xf numFmtId="0" fontId="10" fillId="2" borderId="37" xfId="0" applyFont="1" applyFill="1" applyBorder="1" applyAlignment="1">
      <alignment vertical="top" wrapText="1"/>
    </xf>
    <xf numFmtId="0" fontId="0" fillId="5" borderId="27" xfId="0" applyFill="1" applyBorder="1" applyAlignment="1">
      <alignment vertical="top" wrapText="1"/>
    </xf>
    <xf numFmtId="0" fontId="10" fillId="3" borderId="5" xfId="0" applyFont="1" applyFill="1" applyBorder="1" applyAlignment="1">
      <alignment horizontal="right"/>
    </xf>
    <xf numFmtId="0" fontId="1" fillId="3" borderId="5" xfId="0" applyFont="1" applyFill="1" applyBorder="1" applyAlignment="1">
      <alignment horizontal="right"/>
    </xf>
    <xf numFmtId="0" fontId="0" fillId="3" borderId="30" xfId="0" applyFill="1" applyBorder="1" applyAlignment="1">
      <alignment vertical="top"/>
    </xf>
    <xf numFmtId="0" fontId="10" fillId="2" borderId="56" xfId="0" applyFont="1" applyFill="1" applyBorder="1" applyAlignment="1">
      <alignment vertical="top" wrapText="1"/>
    </xf>
    <xf numFmtId="0" fontId="0" fillId="2" borderId="60" xfId="0" applyFill="1" applyBorder="1" applyAlignment="1">
      <alignment vertical="top"/>
    </xf>
    <xf numFmtId="0" fontId="1" fillId="3" borderId="54" xfId="0" applyFont="1" applyFill="1" applyBorder="1" applyAlignment="1">
      <alignment horizontal="right"/>
    </xf>
    <xf numFmtId="0" fontId="10" fillId="2" borderId="55" xfId="0" applyFont="1" applyFill="1" applyBorder="1" applyAlignment="1">
      <alignment vertical="top" wrapText="1"/>
    </xf>
    <xf numFmtId="0" fontId="10" fillId="3" borderId="9" xfId="0" applyFont="1" applyFill="1" applyBorder="1" applyAlignment="1">
      <alignment horizontal="right"/>
    </xf>
    <xf numFmtId="0" fontId="0" fillId="2" borderId="57" xfId="0" applyFill="1" applyBorder="1" applyAlignment="1">
      <alignment vertical="top" wrapText="1"/>
    </xf>
    <xf numFmtId="0" fontId="1" fillId="2" borderId="60" xfId="0" applyFont="1" applyFill="1" applyBorder="1" applyAlignment="1">
      <alignment vertical="top"/>
    </xf>
    <xf numFmtId="0" fontId="1" fillId="2" borderId="6" xfId="0" applyFont="1" applyFill="1" applyBorder="1" applyAlignment="1">
      <alignment vertical="top" wrapText="1"/>
    </xf>
    <xf numFmtId="0" fontId="0" fillId="2" borderId="8" xfId="0" applyFill="1" applyBorder="1" applyAlignment="1">
      <alignment vertical="top" wrapText="1"/>
    </xf>
    <xf numFmtId="0" fontId="0" fillId="2" borderId="7" xfId="0" applyFill="1" applyBorder="1" applyAlignment="1">
      <alignment vertical="top" wrapText="1"/>
    </xf>
    <xf numFmtId="0" fontId="5" fillId="0" borderId="1" xfId="0" applyFont="1" applyBorder="1" applyAlignment="1">
      <alignment vertical="top" wrapText="1"/>
    </xf>
    <xf numFmtId="0" fontId="0" fillId="0" borderId="1" xfId="0" applyBorder="1" applyAlignment="1">
      <alignment vertical="top" wrapText="1"/>
    </xf>
    <xf numFmtId="0" fontId="1" fillId="2" borderId="6" xfId="0" applyFont="1" applyFill="1" applyBorder="1" applyAlignment="1">
      <alignment vertical="top"/>
    </xf>
    <xf numFmtId="0" fontId="1" fillId="0" borderId="7" xfId="0" applyFont="1" applyBorder="1" applyAlignment="1">
      <alignment vertical="top"/>
    </xf>
    <xf numFmtId="4" fontId="10" fillId="4" borderId="22" xfId="0" applyNumberFormat="1" applyFont="1" applyFill="1" applyBorder="1" applyAlignment="1">
      <alignment horizontal="right"/>
    </xf>
    <xf numFmtId="4" fontId="10" fillId="4" borderId="23" xfId="0" applyNumberFormat="1" applyFont="1" applyFill="1" applyBorder="1" applyAlignment="1">
      <alignment horizontal="right"/>
    </xf>
    <xf numFmtId="4" fontId="11" fillId="4" borderId="23" xfId="0" applyNumberFormat="1" applyFont="1" applyFill="1" applyBorder="1" applyAlignment="1"/>
    <xf numFmtId="4" fontId="11" fillId="4" borderId="24" xfId="0" applyNumberFormat="1" applyFont="1" applyFill="1" applyBorder="1" applyAlignment="1"/>
    <xf numFmtId="4" fontId="10" fillId="4" borderId="13" xfId="0" applyNumberFormat="1" applyFont="1" applyFill="1" applyBorder="1" applyAlignment="1">
      <alignment horizontal="right"/>
    </xf>
    <xf numFmtId="4" fontId="10" fillId="4" borderId="17" xfId="0" applyNumberFormat="1" applyFont="1" applyFill="1" applyBorder="1" applyAlignment="1">
      <alignment horizontal="right"/>
    </xf>
    <xf numFmtId="4" fontId="11" fillId="4" borderId="17" xfId="0" applyNumberFormat="1" applyFont="1" applyFill="1" applyBorder="1" applyAlignment="1"/>
    <xf numFmtId="4" fontId="11" fillId="4" borderId="21" xfId="0" applyNumberFormat="1" applyFont="1" applyFill="1" applyBorder="1" applyAlignment="1"/>
    <xf numFmtId="4" fontId="11" fillId="3" borderId="32" xfId="0" applyNumberFormat="1" applyFont="1" applyFill="1" applyBorder="1" applyAlignment="1"/>
    <xf numFmtId="4" fontId="11" fillId="3" borderId="33" xfId="0" applyNumberFormat="1" applyFont="1" applyFill="1" applyBorder="1" applyAlignment="1"/>
    <xf numFmtId="4" fontId="11" fillId="3" borderId="34" xfId="0" applyNumberFormat="1" applyFont="1" applyFill="1" applyBorder="1" applyAlignment="1"/>
    <xf numFmtId="4" fontId="10" fillId="4" borderId="10" xfId="0" applyNumberFormat="1" applyFont="1" applyFill="1" applyBorder="1" applyAlignment="1">
      <alignment horizontal="right"/>
    </xf>
    <xf numFmtId="4" fontId="10" fillId="4" borderId="14" xfId="0" applyNumberFormat="1" applyFont="1" applyFill="1" applyBorder="1" applyAlignment="1">
      <alignment horizontal="right"/>
    </xf>
    <xf numFmtId="4" fontId="11" fillId="4" borderId="14" xfId="0" applyNumberFormat="1" applyFont="1" applyFill="1" applyBorder="1" applyAlignment="1"/>
    <xf numFmtId="4" fontId="11" fillId="4" borderId="18" xfId="0" applyNumberFormat="1" applyFont="1" applyFill="1" applyBorder="1" applyAlignment="1"/>
    <xf numFmtId="4" fontId="11" fillId="4" borderId="11" xfId="0" applyNumberFormat="1" applyFont="1" applyFill="1" applyBorder="1" applyAlignment="1"/>
    <xf numFmtId="4" fontId="11" fillId="4" borderId="15" xfId="0" applyNumberFormat="1" applyFont="1" applyFill="1" applyBorder="1" applyAlignment="1"/>
    <xf numFmtId="4" fontId="11" fillId="4" borderId="19" xfId="0" applyNumberFormat="1" applyFont="1" applyFill="1" applyBorder="1" applyAlignment="1"/>
    <xf numFmtId="4" fontId="11" fillId="4" borderId="12" xfId="0" applyNumberFormat="1" applyFont="1" applyFill="1" applyBorder="1" applyAlignment="1"/>
    <xf numFmtId="4" fontId="11" fillId="4" borderId="16" xfId="0" applyNumberFormat="1" applyFont="1" applyFill="1" applyBorder="1" applyAlignment="1"/>
    <xf numFmtId="4" fontId="11" fillId="4" borderId="20" xfId="0" applyNumberFormat="1" applyFont="1" applyFill="1" applyBorder="1" applyAlignment="1"/>
    <xf numFmtId="4" fontId="1" fillId="4" borderId="23" xfId="0" applyNumberFormat="1" applyFont="1" applyFill="1" applyBorder="1" applyAlignment="1">
      <alignment horizontal="right"/>
    </xf>
    <xf numFmtId="4" fontId="1" fillId="4" borderId="24" xfId="0" applyNumberFormat="1" applyFont="1" applyFill="1" applyBorder="1" applyAlignment="1">
      <alignment horizontal="right"/>
    </xf>
    <xf numFmtId="4" fontId="1" fillId="4" borderId="17" xfId="0" applyNumberFormat="1" applyFont="1" applyFill="1" applyBorder="1" applyAlignment="1">
      <alignment horizontal="right"/>
    </xf>
    <xf numFmtId="4" fontId="1" fillId="4" borderId="21" xfId="0" applyNumberFormat="1" applyFont="1" applyFill="1" applyBorder="1" applyAlignment="1">
      <alignment horizontal="right"/>
    </xf>
    <xf numFmtId="4" fontId="10" fillId="3" borderId="12" xfId="0" applyNumberFormat="1" applyFont="1" applyFill="1" applyBorder="1" applyAlignment="1">
      <alignment horizontal="right"/>
    </xf>
    <xf numFmtId="4" fontId="10" fillId="3" borderId="16" xfId="0" applyNumberFormat="1" applyFont="1" applyFill="1" applyBorder="1" applyAlignment="1">
      <alignment horizontal="right"/>
    </xf>
    <xf numFmtId="4" fontId="1" fillId="3" borderId="16" xfId="0" applyNumberFormat="1" applyFont="1" applyFill="1" applyBorder="1" applyAlignment="1">
      <alignment horizontal="right"/>
    </xf>
    <xf numFmtId="4" fontId="1" fillId="3" borderId="20" xfId="0" applyNumberFormat="1" applyFont="1" applyFill="1" applyBorder="1" applyAlignment="1">
      <alignment horizontal="right"/>
    </xf>
    <xf numFmtId="4" fontId="1" fillId="4" borderId="14" xfId="0" applyNumberFormat="1" applyFont="1" applyFill="1" applyBorder="1" applyAlignment="1">
      <alignment horizontal="right"/>
    </xf>
    <xf numFmtId="4" fontId="1" fillId="4" borderId="18" xfId="0" applyNumberFormat="1" applyFont="1" applyFill="1" applyBorder="1" applyAlignment="1">
      <alignment horizontal="right"/>
    </xf>
    <xf numFmtId="4" fontId="10" fillId="4" borderId="12" xfId="0" applyNumberFormat="1" applyFont="1" applyFill="1" applyBorder="1" applyAlignment="1">
      <alignment horizontal="right"/>
    </xf>
    <xf numFmtId="4" fontId="10" fillId="4" borderId="16" xfId="0" applyNumberFormat="1" applyFont="1" applyFill="1" applyBorder="1" applyAlignment="1">
      <alignment horizontal="right"/>
    </xf>
    <xf numFmtId="4" fontId="1" fillId="4" borderId="16" xfId="0" applyNumberFormat="1" applyFont="1" applyFill="1" applyBorder="1" applyAlignment="1">
      <alignment horizontal="right"/>
    </xf>
    <xf numFmtId="4" fontId="1" fillId="4" borderId="20" xfId="0" applyNumberFormat="1" applyFont="1" applyFill="1" applyBorder="1" applyAlignment="1">
      <alignment horizontal="right"/>
    </xf>
    <xf numFmtId="0" fontId="1" fillId="2" borderId="10" xfId="0" applyFont="1" applyFill="1" applyBorder="1" applyAlignment="1">
      <alignment vertical="top" wrapText="1"/>
    </xf>
    <xf numFmtId="0" fontId="1" fillId="2" borderId="14" xfId="0" applyFont="1" applyFill="1" applyBorder="1" applyAlignment="1">
      <alignment vertical="top" wrapText="1"/>
    </xf>
    <xf numFmtId="0" fontId="1" fillId="2" borderId="51" xfId="0" applyFont="1" applyFill="1" applyBorder="1" applyAlignment="1">
      <alignment vertical="top" wrapText="1"/>
    </xf>
    <xf numFmtId="4" fontId="10" fillId="4" borderId="46" xfId="0" applyNumberFormat="1" applyFont="1" applyFill="1" applyBorder="1" applyAlignment="1">
      <alignment horizontal="right"/>
    </xf>
    <xf numFmtId="4" fontId="1" fillId="4" borderId="53" xfId="0" applyNumberFormat="1" applyFont="1" applyFill="1" applyBorder="1" applyAlignment="1">
      <alignment horizontal="right"/>
    </xf>
    <xf numFmtId="4" fontId="10" fillId="2" borderId="42" xfId="0" applyNumberFormat="1" applyFont="1" applyFill="1" applyBorder="1" applyAlignment="1">
      <alignment horizontal="right"/>
    </xf>
    <xf numFmtId="4" fontId="1" fillId="2" borderId="49" xfId="0" applyNumberFormat="1" applyFont="1" applyFill="1" applyBorder="1" applyAlignment="1">
      <alignment horizontal="right"/>
    </xf>
    <xf numFmtId="4" fontId="10" fillId="2" borderId="43" xfId="0" applyNumberFormat="1" applyFont="1" applyFill="1" applyBorder="1" applyAlignment="1">
      <alignment horizontal="right"/>
    </xf>
    <xf numFmtId="4" fontId="1" fillId="2" borderId="50" xfId="0" applyNumberFormat="1" applyFont="1" applyFill="1" applyBorder="1" applyAlignment="1">
      <alignment horizontal="right"/>
    </xf>
    <xf numFmtId="4" fontId="10" fillId="4" borderId="52" xfId="0" applyNumberFormat="1" applyFont="1" applyFill="1" applyBorder="1" applyAlignment="1">
      <alignment horizontal="right"/>
    </xf>
    <xf numFmtId="4" fontId="10" fillId="4" borderId="59" xfId="0" applyNumberFormat="1" applyFont="1" applyFill="1" applyBorder="1" applyAlignment="1">
      <alignment horizontal="right"/>
    </xf>
    <xf numFmtId="4" fontId="10" fillId="3" borderId="58" xfId="0" applyNumberFormat="1" applyFont="1" applyFill="1" applyBorder="1" applyAlignment="1">
      <alignment horizontal="right"/>
    </xf>
    <xf numFmtId="4" fontId="10" fillId="4" borderId="51" xfId="0" applyNumberFormat="1" applyFont="1" applyFill="1" applyBorder="1" applyAlignment="1">
      <alignment horizontal="right"/>
    </xf>
    <xf numFmtId="4" fontId="10" fillId="4" borderId="44" xfId="0" applyNumberFormat="1" applyFont="1" applyFill="1" applyBorder="1" applyAlignment="1">
      <alignment horizontal="right"/>
    </xf>
    <xf numFmtId="4" fontId="1" fillId="4" borderId="51" xfId="0" applyNumberFormat="1" applyFont="1" applyFill="1" applyBorder="1" applyAlignment="1">
      <alignment horizontal="right"/>
    </xf>
    <xf numFmtId="4" fontId="10" fillId="4" borderId="45" xfId="0" applyNumberFormat="1" applyFont="1" applyFill="1" applyBorder="1" applyAlignment="1">
      <alignment horizontal="right"/>
    </xf>
    <xf numFmtId="4" fontId="1" fillId="4" borderId="52" xfId="0" applyNumberFormat="1" applyFont="1" applyFill="1" applyBorder="1" applyAlignment="1">
      <alignment horizontal="right"/>
    </xf>
    <xf numFmtId="0" fontId="13" fillId="2" borderId="6" xfId="0" applyFont="1" applyFill="1" applyBorder="1" applyAlignment="1">
      <alignment wrapText="1"/>
    </xf>
    <xf numFmtId="0" fontId="0" fillId="2" borderId="8" xfId="0" applyFill="1" applyBorder="1" applyAlignment="1">
      <alignment wrapText="1"/>
    </xf>
    <xf numFmtId="0" fontId="0" fillId="2" borderId="7" xfId="0" applyFill="1" applyBorder="1" applyAlignment="1">
      <alignment wrapText="1"/>
    </xf>
    <xf numFmtId="0" fontId="0" fillId="0" borderId="8" xfId="0" applyBorder="1" applyAlignment="1">
      <alignment wrapText="1"/>
    </xf>
    <xf numFmtId="0" fontId="0" fillId="0" borderId="7" xfId="0" applyBorder="1" applyAlignment="1">
      <alignment wrapText="1"/>
    </xf>
    <xf numFmtId="4" fontId="10" fillId="4" borderId="58" xfId="0" applyNumberFormat="1" applyFont="1" applyFill="1" applyBorder="1" applyAlignment="1">
      <alignment horizontal="right"/>
    </xf>
    <xf numFmtId="0" fontId="10" fillId="2" borderId="10" xfId="0" applyFont="1" applyFill="1" applyBorder="1" applyAlignment="1">
      <alignment vertical="top" wrapText="1"/>
    </xf>
    <xf numFmtId="0" fontId="1" fillId="0" borderId="14" xfId="0" applyFont="1" applyBorder="1" applyAlignment="1">
      <alignment vertical="top" wrapText="1"/>
    </xf>
    <xf numFmtId="0" fontId="1" fillId="0" borderId="18" xfId="0" applyFont="1" applyBorder="1" applyAlignment="1">
      <alignment vertical="top" wrapText="1"/>
    </xf>
    <xf numFmtId="0" fontId="1" fillId="2" borderId="40" xfId="0" applyFont="1" applyFill="1" applyBorder="1" applyAlignment="1">
      <alignment vertical="top" wrapText="1"/>
    </xf>
    <xf numFmtId="0" fontId="1" fillId="0" borderId="47" xfId="0" applyFont="1" applyBorder="1" applyAlignment="1">
      <alignment vertical="top" wrapText="1"/>
    </xf>
    <xf numFmtId="0" fontId="10" fillId="2" borderId="41" xfId="0" applyFont="1" applyFill="1" applyBorder="1" applyAlignment="1">
      <alignment vertical="top" wrapText="1"/>
    </xf>
    <xf numFmtId="0" fontId="0" fillId="0" borderId="42" xfId="0" applyBorder="1" applyAlignment="1">
      <alignment vertical="top" wrapText="1"/>
    </xf>
    <xf numFmtId="0" fontId="10" fillId="2" borderId="36" xfId="0" applyFont="1" applyFill="1" applyBorder="1" applyAlignment="1">
      <alignment vertical="top" wrapText="1"/>
    </xf>
    <xf numFmtId="0" fontId="0" fillId="0" borderId="26" xfId="0" applyBorder="1" applyAlignment="1">
      <alignment vertical="top" wrapText="1"/>
    </xf>
    <xf numFmtId="0" fontId="1" fillId="2" borderId="37" xfId="0" applyFont="1" applyFill="1" applyBorder="1" applyAlignment="1">
      <alignment vertical="top" wrapText="1"/>
    </xf>
    <xf numFmtId="0" fontId="0" fillId="0" borderId="27" xfId="0" applyBorder="1" applyAlignment="1">
      <alignment vertical="top" wrapText="1"/>
    </xf>
    <xf numFmtId="0" fontId="0" fillId="0" borderId="18" xfId="0" applyBorder="1" applyAlignment="1">
      <alignment vertical="top" wrapText="1"/>
    </xf>
    <xf numFmtId="0" fontId="0" fillId="0" borderId="8" xfId="0" applyBorder="1" applyAlignment="1">
      <alignment vertical="top" wrapText="1"/>
    </xf>
    <xf numFmtId="0" fontId="0" fillId="0" borderId="7" xfId="0" applyBorder="1" applyAlignment="1">
      <alignment vertical="top" wrapText="1"/>
    </xf>
    <xf numFmtId="0" fontId="1" fillId="0" borderId="7" xfId="0" applyFont="1" applyBorder="1" applyAlignment="1">
      <alignment vertical="top" wrapText="1"/>
    </xf>
    <xf numFmtId="0" fontId="10" fillId="2" borderId="38" xfId="0" applyFont="1" applyFill="1" applyBorder="1" applyAlignment="1">
      <alignment vertical="top" wrapText="1"/>
    </xf>
    <xf numFmtId="0" fontId="0" fillId="0" borderId="29" xfId="0" applyBorder="1" applyAlignment="1">
      <alignment vertical="top" wrapText="1"/>
    </xf>
    <xf numFmtId="0" fontId="1" fillId="2" borderId="56" xfId="0" applyFont="1" applyFill="1" applyBorder="1" applyAlignment="1">
      <alignment vertical="top" wrapText="1"/>
    </xf>
    <xf numFmtId="0" fontId="0" fillId="0" borderId="30" xfId="0" applyBorder="1" applyAlignment="1">
      <alignment vertical="top" wrapText="1"/>
    </xf>
    <xf numFmtId="0" fontId="0" fillId="5" borderId="27" xfId="0" applyFont="1" applyFill="1" applyBorder="1" applyAlignment="1">
      <alignment vertical="top" wrapText="1"/>
    </xf>
    <xf numFmtId="0" fontId="1" fillId="2" borderId="27" xfId="0" applyFont="1" applyFill="1" applyBorder="1" applyAlignment="1">
      <alignment vertical="top" wrapText="1"/>
    </xf>
    <xf numFmtId="0" fontId="0" fillId="5" borderId="30" xfId="0" applyFont="1" applyFill="1" applyBorder="1" applyAlignment="1">
      <alignment vertical="top" wrapText="1"/>
    </xf>
    <xf numFmtId="0" fontId="1" fillId="2" borderId="56" xfId="0" applyFont="1" applyFill="1" applyBorder="1" applyAlignment="1">
      <alignment vertical="top"/>
    </xf>
    <xf numFmtId="0" fontId="0" fillId="5" borderId="30" xfId="0" applyFill="1" applyBorder="1" applyAlignment="1">
      <alignment vertical="top" wrapText="1"/>
    </xf>
    <xf numFmtId="0" fontId="0" fillId="3" borderId="5" xfId="0" applyFill="1" applyBorder="1" applyAlignment="1"/>
    <xf numFmtId="0" fontId="0" fillId="3" borderId="9" xfId="0" applyFill="1" applyBorder="1" applyAlignment="1">
      <alignment vertical="top" wrapText="1"/>
    </xf>
    <xf numFmtId="0" fontId="11" fillId="3" borderId="9" xfId="0" applyFont="1" applyFill="1" applyBorder="1" applyAlignment="1"/>
    <xf numFmtId="0" fontId="0" fillId="2" borderId="29" xfId="0" applyFill="1" applyBorder="1" applyAlignment="1">
      <alignment vertical="top" wrapText="1"/>
    </xf>
    <xf numFmtId="0" fontId="11" fillId="2" borderId="5" xfId="0" applyFont="1" applyFill="1" applyBorder="1" applyAlignment="1"/>
    <xf numFmtId="0" fontId="10" fillId="2" borderId="10" xfId="0" applyFont="1" applyFill="1" applyBorder="1" applyAlignment="1">
      <alignment horizontal="right"/>
    </xf>
    <xf numFmtId="0" fontId="0" fillId="2" borderId="61" xfId="0" applyFill="1" applyBorder="1" applyAlignment="1">
      <alignment vertical="top" wrapText="1"/>
    </xf>
    <xf numFmtId="0" fontId="10" fillId="2" borderId="61" xfId="0" applyFont="1" applyFill="1" applyBorder="1" applyAlignment="1">
      <alignment horizontal="right"/>
    </xf>
    <xf numFmtId="0" fontId="1" fillId="2" borderId="18" xfId="0" applyFont="1" applyFill="1" applyBorder="1" applyAlignment="1">
      <alignment horizontal="right"/>
    </xf>
    <xf numFmtId="0" fontId="0" fillId="0" borderId="14" xfId="0" applyBorder="1" applyAlignment="1">
      <alignment vertical="top" wrapText="1"/>
    </xf>
    <xf numFmtId="0" fontId="0" fillId="2" borderId="28" xfId="0" applyFont="1" applyFill="1" applyBorder="1" applyAlignment="1">
      <alignment vertical="top" wrapText="1"/>
    </xf>
  </cellXfs>
  <cellStyles count="1">
    <cellStyle name="Normální"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5210175</xdr:colOff>
      <xdr:row>64</xdr:row>
      <xdr:rowOff>180975</xdr:rowOff>
    </xdr:from>
    <xdr:to>
      <xdr:col>1</xdr:col>
      <xdr:colOff>5867400</xdr:colOff>
      <xdr:row>66</xdr:row>
      <xdr:rowOff>57150</xdr:rowOff>
    </xdr:to>
    <xdr:sp macro="" textlink="">
      <xdr:nvSpPr>
        <xdr:cNvPr id="1026" name="Textové pole 2"/>
        <xdr:cNvSpPr txBox="1">
          <a:spLocks noChangeArrowheads="1"/>
        </xdr:cNvSpPr>
      </xdr:nvSpPr>
      <xdr:spPr bwMode="auto">
        <a:xfrm>
          <a:off x="5210175" y="6086475"/>
          <a:ext cx="657225" cy="30480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8</xdr:col>
      <xdr:colOff>523875</xdr:colOff>
      <xdr:row>65</xdr:row>
      <xdr:rowOff>304800</xdr:rowOff>
    </xdr:from>
    <xdr:to>
      <xdr:col>9</xdr:col>
      <xdr:colOff>571500</xdr:colOff>
      <xdr:row>66</xdr:row>
      <xdr:rowOff>228600</xdr:rowOff>
    </xdr:to>
    <xdr:sp macro="" textlink="">
      <xdr:nvSpPr>
        <xdr:cNvPr id="3" name="Textové pole 2"/>
        <xdr:cNvSpPr txBox="1">
          <a:spLocks noChangeArrowheads="1"/>
        </xdr:cNvSpPr>
      </xdr:nvSpPr>
      <xdr:spPr bwMode="auto">
        <a:xfrm>
          <a:off x="7019925" y="6257925"/>
          <a:ext cx="657225" cy="3619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twoCellAnchor>
    <xdr:from>
      <xdr:col>3</xdr:col>
      <xdr:colOff>1866900</xdr:colOff>
      <xdr:row>0</xdr:row>
      <xdr:rowOff>123825</xdr:rowOff>
    </xdr:from>
    <xdr:to>
      <xdr:col>7</xdr:col>
      <xdr:colOff>314325</xdr:colOff>
      <xdr:row>5</xdr:row>
      <xdr:rowOff>123825</xdr:rowOff>
    </xdr:to>
    <xdr:pic>
      <xdr:nvPicPr>
        <xdr:cNvPr id="6" name="Obrázek 5" descr="9939-banner_opzp_fs_erdf_gra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123825"/>
          <a:ext cx="451485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5210175</xdr:colOff>
      <xdr:row>44</xdr:row>
      <xdr:rowOff>180975</xdr:rowOff>
    </xdr:from>
    <xdr:to>
      <xdr:col>1</xdr:col>
      <xdr:colOff>5867400</xdr:colOff>
      <xdr:row>49</xdr:row>
      <xdr:rowOff>57150</xdr:rowOff>
    </xdr:to>
    <xdr:sp macro="" textlink="">
      <xdr:nvSpPr>
        <xdr:cNvPr id="3" name="Textové pole 2"/>
        <xdr:cNvSpPr txBox="1">
          <a:spLocks noChangeArrowheads="1"/>
        </xdr:cNvSpPr>
      </xdr:nvSpPr>
      <xdr:spPr bwMode="auto">
        <a:xfrm>
          <a:off x="647700" y="8877300"/>
          <a:ext cx="0" cy="5524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1</xdr:col>
      <xdr:colOff>5210175</xdr:colOff>
      <xdr:row>62</xdr:row>
      <xdr:rowOff>180975</xdr:rowOff>
    </xdr:from>
    <xdr:to>
      <xdr:col>1</xdr:col>
      <xdr:colOff>5867400</xdr:colOff>
      <xdr:row>64</xdr:row>
      <xdr:rowOff>57150</xdr:rowOff>
    </xdr:to>
    <xdr:sp macro="" textlink="">
      <xdr:nvSpPr>
        <xdr:cNvPr id="6" name="Textové pole 2"/>
        <xdr:cNvSpPr txBox="1">
          <a:spLocks noChangeArrowheads="1"/>
        </xdr:cNvSpPr>
      </xdr:nvSpPr>
      <xdr:spPr bwMode="auto">
        <a:xfrm>
          <a:off x="647700" y="15144750"/>
          <a:ext cx="0" cy="55245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1" i="0" u="none" strike="noStrike" baseline="0">
              <a:solidFill>
                <a:srgbClr val="000000"/>
              </a:solidFill>
              <a:latin typeface="Times New Roman"/>
              <a:cs typeface="Times New Roman"/>
            </a:rPr>
            <a:t>1 / 19</a:t>
          </a:r>
        </a:p>
      </xdr:txBody>
    </xdr:sp>
    <xdr:clientData/>
  </xdr:twoCellAnchor>
  <xdr:twoCellAnchor>
    <xdr:from>
      <xdr:col>5</xdr:col>
      <xdr:colOff>3305175</xdr:colOff>
      <xdr:row>63</xdr:row>
      <xdr:rowOff>361950</xdr:rowOff>
    </xdr:from>
    <xdr:to>
      <xdr:col>5</xdr:col>
      <xdr:colOff>3962400</xdr:colOff>
      <xdr:row>65</xdr:row>
      <xdr:rowOff>47625</xdr:rowOff>
    </xdr:to>
    <xdr:sp macro="" textlink="">
      <xdr:nvSpPr>
        <xdr:cNvPr id="9" name="Textové pole 2"/>
        <xdr:cNvSpPr txBox="1">
          <a:spLocks noChangeArrowheads="1"/>
        </xdr:cNvSpPr>
      </xdr:nvSpPr>
      <xdr:spPr bwMode="auto">
        <a:xfrm>
          <a:off x="8248650" y="12268200"/>
          <a:ext cx="657225" cy="333375"/>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cs-CZ" sz="1400" b="0" i="0" u="none" strike="noStrike" baseline="0">
              <a:solidFill>
                <a:srgbClr val="000000"/>
              </a:solidFill>
              <a:latin typeface="Times New Roman"/>
              <a:cs typeface="Times New Roman"/>
            </a:rPr>
            <a:t>1 / 1</a:t>
          </a:r>
        </a:p>
      </xdr:txBody>
    </xdr:sp>
    <xdr:clientData/>
  </xdr:twoCellAnchor>
  <xdr:twoCellAnchor>
    <xdr:from>
      <xdr:col>3</xdr:col>
      <xdr:colOff>1504950</xdr:colOff>
      <xdr:row>0</xdr:row>
      <xdr:rowOff>38100</xdr:rowOff>
    </xdr:from>
    <xdr:to>
      <xdr:col>5</xdr:col>
      <xdr:colOff>638175</xdr:colOff>
      <xdr:row>5</xdr:row>
      <xdr:rowOff>38100</xdr:rowOff>
    </xdr:to>
    <xdr:pic>
      <xdr:nvPicPr>
        <xdr:cNvPr id="7" name="Obrázek 6" descr="9939-banner_opzp_fs_erdf_gray"/>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67050" y="38100"/>
          <a:ext cx="58959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O68"/>
  <sheetViews>
    <sheetView tabSelected="1" zoomScaleNormal="100" workbookViewId="0">
      <selection activeCell="H5" sqref="H5"/>
    </sheetView>
  </sheetViews>
  <sheetFormatPr defaultRowHeight="15" x14ac:dyDescent="0.25"/>
  <cols>
    <col min="1" max="1" width="2" style="2" customWidth="1"/>
    <col min="2" max="2" width="7.7109375" style="2" customWidth="1"/>
    <col min="3" max="3" width="13.7109375" style="2" customWidth="1"/>
    <col min="4" max="4" width="63.5703125" style="2" customWidth="1"/>
    <col min="5" max="7" width="9.140625" style="2"/>
    <col min="8" max="10" width="16.140625" style="2" customWidth="1"/>
    <col min="11" max="11" width="2.28515625" style="2" customWidth="1"/>
    <col min="12" max="16384" width="9.140625" style="2"/>
  </cols>
  <sheetData>
    <row r="7" spans="2:15" x14ac:dyDescent="0.25">
      <c r="B7" s="1" t="s">
        <v>0</v>
      </c>
    </row>
    <row r="8" spans="2:15" x14ac:dyDescent="0.25">
      <c r="B8" s="1"/>
    </row>
    <row r="9" spans="2:15" ht="18.75" x14ac:dyDescent="0.25">
      <c r="B9" s="6" t="s">
        <v>27</v>
      </c>
    </row>
    <row r="10" spans="2:15" ht="15.75" thickBot="1" x14ac:dyDescent="0.3">
      <c r="B10" s="1"/>
    </row>
    <row r="11" spans="2:15" ht="33.75" customHeight="1" thickBot="1" x14ac:dyDescent="0.3">
      <c r="B11" s="59" t="s">
        <v>33</v>
      </c>
      <c r="C11" s="60"/>
      <c r="D11" s="60"/>
      <c r="E11" s="60"/>
      <c r="F11" s="60"/>
      <c r="G11" s="60"/>
      <c r="H11" s="60"/>
      <c r="I11" s="60"/>
      <c r="J11" s="61"/>
    </row>
    <row r="12" spans="2:15" ht="15.75" thickBot="1" x14ac:dyDescent="0.3">
      <c r="B12" s="36"/>
    </row>
    <row r="13" spans="2:15" ht="33" customHeight="1" thickBot="1" x14ac:dyDescent="0.3">
      <c r="B13" s="59" t="s">
        <v>22</v>
      </c>
      <c r="C13" s="60"/>
      <c r="D13" s="60"/>
      <c r="E13" s="60"/>
      <c r="F13" s="60"/>
      <c r="G13" s="60"/>
      <c r="H13" s="60"/>
      <c r="I13" s="60"/>
      <c r="J13" s="61"/>
      <c r="O13" s="7"/>
    </row>
    <row r="14" spans="2:15" ht="15.75" thickBot="1" x14ac:dyDescent="0.3">
      <c r="B14" s="1"/>
      <c r="O14" s="7"/>
    </row>
    <row r="15" spans="2:15" ht="15.75" thickBot="1" x14ac:dyDescent="0.3">
      <c r="B15" s="118" t="s">
        <v>29</v>
      </c>
      <c r="C15" s="119"/>
      <c r="D15" s="120"/>
      <c r="E15" s="118" t="s">
        <v>30</v>
      </c>
      <c r="F15" s="119"/>
      <c r="G15" s="119"/>
      <c r="H15" s="121"/>
      <c r="I15" s="121"/>
      <c r="J15" s="122"/>
      <c r="O15" s="7"/>
    </row>
    <row r="16" spans="2:15" ht="183" customHeight="1" thickBot="1" x14ac:dyDescent="0.3">
      <c r="B16" s="21" t="s">
        <v>1</v>
      </c>
      <c r="C16" s="64" t="s">
        <v>2</v>
      </c>
      <c r="D16" s="65"/>
      <c r="E16" s="22" t="s">
        <v>6</v>
      </c>
      <c r="F16" s="22" t="s">
        <v>7</v>
      </c>
      <c r="G16" s="23" t="s">
        <v>20</v>
      </c>
      <c r="H16" s="14" t="s">
        <v>9</v>
      </c>
      <c r="I16" s="22" t="s">
        <v>11</v>
      </c>
      <c r="J16" s="24" t="s">
        <v>10</v>
      </c>
      <c r="O16" s="7"/>
    </row>
    <row r="17" spans="2:15" ht="23.25" customHeight="1" x14ac:dyDescent="0.25">
      <c r="B17" s="124">
        <v>1</v>
      </c>
      <c r="C17" s="131" t="s">
        <v>35</v>
      </c>
      <c r="D17" s="132"/>
      <c r="E17" s="66">
        <v>1</v>
      </c>
      <c r="F17" s="70" t="s">
        <v>8</v>
      </c>
      <c r="G17" s="74"/>
      <c r="H17" s="77">
        <f>E17*G35</f>
        <v>0</v>
      </c>
      <c r="I17" s="81">
        <f>H17*0.21</f>
        <v>0</v>
      </c>
      <c r="J17" s="84">
        <f>H17+I17</f>
        <v>0</v>
      </c>
      <c r="O17" s="7"/>
    </row>
    <row r="18" spans="2:15" ht="23.25" customHeight="1" x14ac:dyDescent="0.25">
      <c r="B18" s="125"/>
      <c r="C18" s="133" t="s">
        <v>36</v>
      </c>
      <c r="D18" s="144"/>
      <c r="E18" s="67"/>
      <c r="F18" s="71"/>
      <c r="G18" s="75"/>
      <c r="H18" s="78"/>
      <c r="I18" s="82"/>
      <c r="J18" s="85"/>
      <c r="O18" s="7"/>
    </row>
    <row r="19" spans="2:15" ht="36.75" customHeight="1" x14ac:dyDescent="0.25">
      <c r="B19" s="125"/>
      <c r="C19" s="42"/>
      <c r="D19" s="143" t="s">
        <v>49</v>
      </c>
      <c r="E19" s="67"/>
      <c r="F19" s="71"/>
      <c r="G19" s="75"/>
      <c r="H19" s="78"/>
      <c r="I19" s="82"/>
      <c r="J19" s="85"/>
      <c r="O19" s="7"/>
    </row>
    <row r="20" spans="2:15" ht="38.25" customHeight="1" x14ac:dyDescent="0.25">
      <c r="B20" s="125"/>
      <c r="C20" s="42"/>
      <c r="D20" s="143" t="s">
        <v>42</v>
      </c>
      <c r="E20" s="67"/>
      <c r="F20" s="71"/>
      <c r="G20" s="75"/>
      <c r="H20" s="78"/>
      <c r="I20" s="82"/>
      <c r="J20" s="85"/>
      <c r="O20" s="7"/>
    </row>
    <row r="21" spans="2:15" ht="38.25" customHeight="1" x14ac:dyDescent="0.25">
      <c r="B21" s="125"/>
      <c r="C21" s="42"/>
      <c r="D21" s="143" t="s">
        <v>44</v>
      </c>
      <c r="E21" s="67"/>
      <c r="F21" s="71"/>
      <c r="G21" s="75"/>
      <c r="H21" s="78"/>
      <c r="I21" s="82"/>
      <c r="J21" s="85"/>
      <c r="O21" s="7"/>
    </row>
    <row r="22" spans="2:15" ht="23.25" customHeight="1" x14ac:dyDescent="0.25">
      <c r="B22" s="125"/>
      <c r="C22" s="11"/>
      <c r="D22" s="143" t="s">
        <v>47</v>
      </c>
      <c r="E22" s="68"/>
      <c r="F22" s="72"/>
      <c r="G22" s="75"/>
      <c r="H22" s="79"/>
      <c r="I22" s="82"/>
      <c r="J22" s="85"/>
      <c r="O22" s="8"/>
    </row>
    <row r="23" spans="2:15" ht="23.25" customHeight="1" x14ac:dyDescent="0.25">
      <c r="B23" s="125"/>
      <c r="C23" s="11"/>
      <c r="D23" s="143" t="s">
        <v>4</v>
      </c>
      <c r="E23" s="68"/>
      <c r="F23" s="72"/>
      <c r="G23" s="75"/>
      <c r="H23" s="79"/>
      <c r="I23" s="82"/>
      <c r="J23" s="85"/>
      <c r="O23" s="8"/>
    </row>
    <row r="24" spans="2:15" ht="30.75" customHeight="1" x14ac:dyDescent="0.25">
      <c r="B24" s="125"/>
      <c r="C24" s="133" t="s">
        <v>54</v>
      </c>
      <c r="D24" s="134"/>
      <c r="E24" s="68"/>
      <c r="F24" s="72"/>
      <c r="G24" s="75"/>
      <c r="H24" s="79"/>
      <c r="I24" s="82"/>
      <c r="J24" s="85"/>
      <c r="O24" s="8"/>
    </row>
    <row r="25" spans="2:15" ht="36" customHeight="1" x14ac:dyDescent="0.25">
      <c r="B25" s="125"/>
      <c r="C25" s="42"/>
      <c r="D25" s="143" t="s">
        <v>42</v>
      </c>
      <c r="E25" s="68"/>
      <c r="F25" s="72"/>
      <c r="G25" s="75"/>
      <c r="H25" s="79"/>
      <c r="I25" s="82"/>
      <c r="J25" s="85"/>
      <c r="O25" s="8"/>
    </row>
    <row r="26" spans="2:15" ht="36" customHeight="1" x14ac:dyDescent="0.25">
      <c r="B26" s="125"/>
      <c r="C26" s="42"/>
      <c r="D26" s="143" t="s">
        <v>44</v>
      </c>
      <c r="E26" s="68"/>
      <c r="F26" s="72"/>
      <c r="G26" s="75"/>
      <c r="H26" s="79"/>
      <c r="I26" s="82"/>
      <c r="J26" s="85"/>
      <c r="O26" s="8"/>
    </row>
    <row r="27" spans="2:15" ht="19.5" customHeight="1" x14ac:dyDescent="0.25">
      <c r="B27" s="125"/>
      <c r="C27" s="42"/>
      <c r="D27" s="143" t="s">
        <v>52</v>
      </c>
      <c r="E27" s="68"/>
      <c r="F27" s="72"/>
      <c r="G27" s="75"/>
      <c r="H27" s="79"/>
      <c r="I27" s="82"/>
      <c r="J27" s="85"/>
      <c r="O27" s="8"/>
    </row>
    <row r="28" spans="2:15" ht="33" customHeight="1" x14ac:dyDescent="0.25">
      <c r="B28" s="125"/>
      <c r="C28" s="42"/>
      <c r="D28" s="143" t="s">
        <v>50</v>
      </c>
      <c r="E28" s="68"/>
      <c r="F28" s="72"/>
      <c r="G28" s="75"/>
      <c r="H28" s="79"/>
      <c r="I28" s="82"/>
      <c r="J28" s="85"/>
      <c r="O28" s="8"/>
    </row>
    <row r="29" spans="2:15" ht="35.25" customHeight="1" x14ac:dyDescent="0.25">
      <c r="B29" s="125"/>
      <c r="C29" s="11"/>
      <c r="D29" s="143" t="s">
        <v>48</v>
      </c>
      <c r="E29" s="68"/>
      <c r="F29" s="72"/>
      <c r="G29" s="75"/>
      <c r="H29" s="79"/>
      <c r="I29" s="82"/>
      <c r="J29" s="85"/>
      <c r="O29" s="8"/>
    </row>
    <row r="30" spans="2:15" ht="38.25" customHeight="1" x14ac:dyDescent="0.25">
      <c r="B30" s="125"/>
      <c r="C30" s="11"/>
      <c r="D30" s="143" t="s">
        <v>51</v>
      </c>
      <c r="E30" s="68"/>
      <c r="F30" s="72"/>
      <c r="G30" s="75"/>
      <c r="H30" s="79"/>
      <c r="I30" s="82"/>
      <c r="J30" s="85"/>
      <c r="O30" s="8"/>
    </row>
    <row r="31" spans="2:15" ht="18" customHeight="1" x14ac:dyDescent="0.25">
      <c r="B31" s="125"/>
      <c r="C31" s="11"/>
      <c r="D31" s="143" t="s">
        <v>5</v>
      </c>
      <c r="E31" s="68"/>
      <c r="F31" s="72"/>
      <c r="G31" s="75"/>
      <c r="H31" s="79"/>
      <c r="I31" s="82"/>
      <c r="J31" s="85"/>
      <c r="O31" s="8"/>
    </row>
    <row r="32" spans="2:15" ht="23.25" customHeight="1" x14ac:dyDescent="0.25">
      <c r="B32" s="125"/>
      <c r="C32" s="16" t="s">
        <v>13</v>
      </c>
      <c r="D32" s="18"/>
      <c r="E32" s="68"/>
      <c r="F32" s="72"/>
      <c r="G32" s="75"/>
      <c r="H32" s="79"/>
      <c r="I32" s="82"/>
      <c r="J32" s="85"/>
      <c r="O32" s="8"/>
    </row>
    <row r="33" spans="2:15" ht="34.5" customHeight="1" x14ac:dyDescent="0.25">
      <c r="B33" s="125"/>
      <c r="C33" s="16"/>
      <c r="D33" s="48" t="s">
        <v>55</v>
      </c>
      <c r="E33" s="68"/>
      <c r="F33" s="72"/>
      <c r="G33" s="75"/>
      <c r="H33" s="79"/>
      <c r="I33" s="82"/>
      <c r="J33" s="85"/>
      <c r="O33" s="8"/>
    </row>
    <row r="34" spans="2:15" ht="23.25" customHeight="1" x14ac:dyDescent="0.25">
      <c r="B34" s="125"/>
      <c r="C34" s="11"/>
      <c r="D34" s="48" t="s">
        <v>38</v>
      </c>
      <c r="E34" s="68"/>
      <c r="F34" s="72"/>
      <c r="G34" s="75"/>
      <c r="H34" s="79"/>
      <c r="I34" s="82"/>
      <c r="J34" s="85"/>
      <c r="O34" s="8"/>
    </row>
    <row r="35" spans="2:15" ht="23.25" customHeight="1" thickBot="1" x14ac:dyDescent="0.3">
      <c r="B35" s="126"/>
      <c r="C35" s="12"/>
      <c r="D35" s="19"/>
      <c r="E35" s="69"/>
      <c r="F35" s="73"/>
      <c r="G35" s="76"/>
      <c r="H35" s="80"/>
      <c r="I35" s="83"/>
      <c r="J35" s="86"/>
      <c r="O35" s="8"/>
    </row>
    <row r="36" spans="2:15" ht="40.5" customHeight="1" x14ac:dyDescent="0.25">
      <c r="B36" s="101">
        <v>2</v>
      </c>
      <c r="C36" s="131" t="s">
        <v>41</v>
      </c>
      <c r="D36" s="132"/>
      <c r="E36" s="66">
        <v>1</v>
      </c>
      <c r="F36" s="70" t="s">
        <v>8</v>
      </c>
      <c r="G36" s="91"/>
      <c r="H36" s="77">
        <f>E36*G36</f>
        <v>0</v>
      </c>
      <c r="I36" s="66">
        <f>H36*0.21</f>
        <v>0</v>
      </c>
      <c r="J36" s="97">
        <f>H36+I36</f>
        <v>0</v>
      </c>
      <c r="O36" s="7"/>
    </row>
    <row r="37" spans="2:15" ht="40.5" customHeight="1" x14ac:dyDescent="0.25">
      <c r="B37" s="102"/>
      <c r="C37" s="47"/>
      <c r="D37" s="143" t="s">
        <v>43</v>
      </c>
      <c r="E37" s="67"/>
      <c r="F37" s="71"/>
      <c r="G37" s="92"/>
      <c r="H37" s="78"/>
      <c r="I37" s="67"/>
      <c r="J37" s="98"/>
      <c r="O37" s="7"/>
    </row>
    <row r="38" spans="2:15" ht="33.75" customHeight="1" x14ac:dyDescent="0.25">
      <c r="B38" s="102"/>
      <c r="C38" s="47"/>
      <c r="D38" s="143" t="s">
        <v>44</v>
      </c>
      <c r="E38" s="67"/>
      <c r="F38" s="71"/>
      <c r="G38" s="92"/>
      <c r="H38" s="78"/>
      <c r="I38" s="67"/>
      <c r="J38" s="98"/>
      <c r="O38" s="7"/>
    </row>
    <row r="39" spans="2:15" ht="19.5" customHeight="1" x14ac:dyDescent="0.25">
      <c r="B39" s="102"/>
      <c r="C39" s="47"/>
      <c r="D39" s="143" t="s">
        <v>53</v>
      </c>
      <c r="E39" s="67"/>
      <c r="F39" s="71"/>
      <c r="G39" s="92"/>
      <c r="H39" s="78"/>
      <c r="I39" s="67"/>
      <c r="J39" s="98"/>
      <c r="O39" s="7"/>
    </row>
    <row r="40" spans="2:15" ht="20.25" customHeight="1" x14ac:dyDescent="0.25">
      <c r="B40" s="125"/>
      <c r="C40" s="25"/>
      <c r="D40" s="143" t="s">
        <v>58</v>
      </c>
      <c r="E40" s="87"/>
      <c r="F40" s="89"/>
      <c r="G40" s="93"/>
      <c r="H40" s="95"/>
      <c r="I40" s="87"/>
      <c r="J40" s="99"/>
      <c r="O40" s="7"/>
    </row>
    <row r="41" spans="2:15" ht="41.25" customHeight="1" x14ac:dyDescent="0.25">
      <c r="B41" s="125"/>
      <c r="C41" s="25"/>
      <c r="D41" s="143" t="s">
        <v>59</v>
      </c>
      <c r="E41" s="87"/>
      <c r="F41" s="89"/>
      <c r="G41" s="93"/>
      <c r="H41" s="95"/>
      <c r="I41" s="87"/>
      <c r="J41" s="99"/>
      <c r="O41" s="7"/>
    </row>
    <row r="42" spans="2:15" ht="36.75" customHeight="1" x14ac:dyDescent="0.25">
      <c r="B42" s="125"/>
      <c r="C42" s="25"/>
      <c r="D42" s="143" t="s">
        <v>40</v>
      </c>
      <c r="E42" s="87"/>
      <c r="F42" s="89"/>
      <c r="G42" s="93"/>
      <c r="H42" s="95"/>
      <c r="I42" s="87"/>
      <c r="J42" s="99"/>
      <c r="O42" s="7"/>
    </row>
    <row r="43" spans="2:15" ht="23.25" customHeight="1" thickBot="1" x14ac:dyDescent="0.3">
      <c r="B43" s="126"/>
      <c r="C43" s="26"/>
      <c r="D43" s="13"/>
      <c r="E43" s="88"/>
      <c r="F43" s="90"/>
      <c r="G43" s="94"/>
      <c r="H43" s="96"/>
      <c r="I43" s="88"/>
      <c r="J43" s="100"/>
      <c r="O43" s="7"/>
    </row>
    <row r="44" spans="2:15" ht="35.25" customHeight="1" x14ac:dyDescent="0.25">
      <c r="B44" s="101">
        <v>3</v>
      </c>
      <c r="C44" s="131" t="s">
        <v>62</v>
      </c>
      <c r="D44" s="132"/>
      <c r="E44" s="66">
        <v>1</v>
      </c>
      <c r="F44" s="70" t="s">
        <v>8</v>
      </c>
      <c r="G44" s="91"/>
      <c r="H44" s="77">
        <f>E44*G44</f>
        <v>0</v>
      </c>
      <c r="I44" s="66">
        <f>H44*0.21</f>
        <v>0</v>
      </c>
      <c r="J44" s="97">
        <f>H44+I44</f>
        <v>0</v>
      </c>
      <c r="O44" s="7"/>
    </row>
    <row r="45" spans="2:15" ht="35.25" customHeight="1" x14ac:dyDescent="0.25">
      <c r="B45" s="102"/>
      <c r="C45" s="47"/>
      <c r="D45" s="143" t="s">
        <v>43</v>
      </c>
      <c r="E45" s="67"/>
      <c r="F45" s="71"/>
      <c r="G45" s="92"/>
      <c r="H45" s="78"/>
      <c r="I45" s="67"/>
      <c r="J45" s="98"/>
      <c r="O45" s="7"/>
    </row>
    <row r="46" spans="2:15" ht="35.25" customHeight="1" x14ac:dyDescent="0.25">
      <c r="B46" s="102"/>
      <c r="C46" s="47"/>
      <c r="D46" s="143" t="s">
        <v>44</v>
      </c>
      <c r="E46" s="67"/>
      <c r="F46" s="71"/>
      <c r="G46" s="92"/>
      <c r="H46" s="78"/>
      <c r="I46" s="67"/>
      <c r="J46" s="98"/>
      <c r="O46" s="7"/>
    </row>
    <row r="47" spans="2:15" ht="20.25" customHeight="1" x14ac:dyDescent="0.25">
      <c r="B47" s="102"/>
      <c r="C47" s="47"/>
      <c r="D47" s="143" t="s">
        <v>53</v>
      </c>
      <c r="E47" s="67"/>
      <c r="F47" s="71"/>
      <c r="G47" s="92"/>
      <c r="H47" s="78"/>
      <c r="I47" s="67"/>
      <c r="J47" s="98"/>
      <c r="O47" s="7"/>
    </row>
    <row r="48" spans="2:15" ht="79.5" customHeight="1" x14ac:dyDescent="0.25">
      <c r="B48" s="125"/>
      <c r="C48" s="25"/>
      <c r="D48" s="143" t="s">
        <v>57</v>
      </c>
      <c r="E48" s="87"/>
      <c r="F48" s="89"/>
      <c r="G48" s="93"/>
      <c r="H48" s="95"/>
      <c r="I48" s="87"/>
      <c r="J48" s="99"/>
      <c r="O48" s="7"/>
    </row>
    <row r="49" spans="2:15" ht="32.25" customHeight="1" x14ac:dyDescent="0.25">
      <c r="B49" s="125"/>
      <c r="C49" s="25"/>
      <c r="D49" s="143" t="s">
        <v>59</v>
      </c>
      <c r="E49" s="87"/>
      <c r="F49" s="89"/>
      <c r="G49" s="93"/>
      <c r="H49" s="95"/>
      <c r="I49" s="87"/>
      <c r="J49" s="99"/>
      <c r="O49" s="7"/>
    </row>
    <row r="50" spans="2:15" ht="34.5" customHeight="1" x14ac:dyDescent="0.25">
      <c r="B50" s="125"/>
      <c r="C50" s="25"/>
      <c r="D50" s="143" t="s">
        <v>40</v>
      </c>
      <c r="E50" s="87"/>
      <c r="F50" s="89"/>
      <c r="G50" s="93"/>
      <c r="H50" s="95"/>
      <c r="I50" s="87"/>
      <c r="J50" s="99"/>
      <c r="O50" s="7"/>
    </row>
    <row r="51" spans="2:15" ht="23.25" customHeight="1" thickBot="1" x14ac:dyDescent="0.3">
      <c r="B51" s="126"/>
      <c r="C51" s="26"/>
      <c r="D51" s="13"/>
      <c r="E51" s="88"/>
      <c r="F51" s="90"/>
      <c r="G51" s="94"/>
      <c r="H51" s="96"/>
      <c r="I51" s="88"/>
      <c r="J51" s="100"/>
      <c r="O51" s="7"/>
    </row>
    <row r="52" spans="2:15" ht="23.25" customHeight="1" x14ac:dyDescent="0.25">
      <c r="B52" s="101">
        <v>4</v>
      </c>
      <c r="C52" s="35" t="s">
        <v>26</v>
      </c>
      <c r="D52" s="34"/>
      <c r="E52" s="66">
        <v>1</v>
      </c>
      <c r="F52" s="70" t="s">
        <v>8</v>
      </c>
      <c r="G52" s="91"/>
      <c r="H52" s="77">
        <f>E52*G52</f>
        <v>0</v>
      </c>
      <c r="I52" s="66">
        <f>H52*0.21</f>
        <v>0</v>
      </c>
      <c r="J52" s="97">
        <f>H52+I52</f>
        <v>0</v>
      </c>
      <c r="O52" s="7"/>
    </row>
    <row r="53" spans="2:15" ht="35.25" customHeight="1" x14ac:dyDescent="0.25">
      <c r="B53" s="102"/>
      <c r="C53" s="25"/>
      <c r="D53" s="48" t="s">
        <v>25</v>
      </c>
      <c r="E53" s="67"/>
      <c r="F53" s="71"/>
      <c r="G53" s="92"/>
      <c r="H53" s="78"/>
      <c r="I53" s="67"/>
      <c r="J53" s="98"/>
      <c r="O53" s="7"/>
    </row>
    <row r="54" spans="2:15" ht="229.5" customHeight="1" x14ac:dyDescent="0.25">
      <c r="B54" s="102"/>
      <c r="C54" s="25"/>
      <c r="D54" s="143" t="s">
        <v>56</v>
      </c>
      <c r="E54" s="67"/>
      <c r="F54" s="71"/>
      <c r="G54" s="92"/>
      <c r="H54" s="78"/>
      <c r="I54" s="67"/>
      <c r="J54" s="98"/>
      <c r="O54" s="7"/>
    </row>
    <row r="55" spans="2:15" ht="108" customHeight="1" x14ac:dyDescent="0.25">
      <c r="B55" s="102"/>
      <c r="C55" s="25"/>
      <c r="D55" s="143" t="s">
        <v>45</v>
      </c>
      <c r="E55" s="67"/>
      <c r="F55" s="71"/>
      <c r="G55" s="92"/>
      <c r="H55" s="78"/>
      <c r="I55" s="67"/>
      <c r="J55" s="98"/>
      <c r="N55" s="2" t="s">
        <v>46</v>
      </c>
      <c r="O55" s="7"/>
    </row>
    <row r="56" spans="2:15" ht="45" x14ac:dyDescent="0.25">
      <c r="B56" s="102"/>
      <c r="C56" s="25"/>
      <c r="D56" s="143" t="s">
        <v>37</v>
      </c>
      <c r="E56" s="67"/>
      <c r="F56" s="71"/>
      <c r="G56" s="92"/>
      <c r="H56" s="78"/>
      <c r="I56" s="67"/>
      <c r="J56" s="98"/>
      <c r="O56" s="7"/>
    </row>
    <row r="57" spans="2:15" ht="23.25" customHeight="1" thickBot="1" x14ac:dyDescent="0.3">
      <c r="B57" s="103"/>
      <c r="C57" s="26"/>
      <c r="D57" s="13"/>
      <c r="E57" s="110"/>
      <c r="F57" s="111"/>
      <c r="G57" s="112"/>
      <c r="H57" s="113"/>
      <c r="I57" s="110"/>
      <c r="J57" s="123"/>
      <c r="O57" s="7"/>
    </row>
    <row r="58" spans="2:15" ht="23.25" customHeight="1" thickTop="1" x14ac:dyDescent="0.25">
      <c r="B58" s="127"/>
      <c r="C58" s="129" t="s">
        <v>14</v>
      </c>
      <c r="D58" s="130"/>
      <c r="E58" s="106"/>
      <c r="F58" s="106"/>
      <c r="G58" s="108"/>
      <c r="H58" s="114">
        <f>SUM(H17:H57)</f>
        <v>0</v>
      </c>
      <c r="I58" s="116">
        <f>SUM(I17:I57)</f>
        <v>0</v>
      </c>
      <c r="J58" s="104">
        <f>SUM(J17:J57)</f>
        <v>0</v>
      </c>
    </row>
    <row r="59" spans="2:15" ht="23.25" customHeight="1" thickBot="1" x14ac:dyDescent="0.3">
      <c r="B59" s="128"/>
      <c r="C59" s="27"/>
      <c r="D59" s="28"/>
      <c r="E59" s="107"/>
      <c r="F59" s="107"/>
      <c r="G59" s="109"/>
      <c r="H59" s="115"/>
      <c r="I59" s="117"/>
      <c r="J59" s="105"/>
    </row>
    <row r="60" spans="2:15" ht="23.25" customHeight="1" thickTop="1" x14ac:dyDescent="0.25"/>
    <row r="61" spans="2:15" ht="23.25" customHeight="1" x14ac:dyDescent="0.25"/>
    <row r="62" spans="2:15" ht="23.25" customHeight="1" x14ac:dyDescent="0.25">
      <c r="B62" s="2" t="s">
        <v>16</v>
      </c>
    </row>
    <row r="63" spans="2:15" ht="23.25" customHeight="1" x14ac:dyDescent="0.25">
      <c r="B63" s="2" t="s">
        <v>17</v>
      </c>
      <c r="E63" s="2" t="s">
        <v>18</v>
      </c>
    </row>
    <row r="65" spans="2:10" ht="18.75" x14ac:dyDescent="0.25">
      <c r="B65" s="3"/>
    </row>
    <row r="66" spans="2:10" ht="34.5" customHeight="1" x14ac:dyDescent="0.25">
      <c r="B66" s="62" t="s">
        <v>23</v>
      </c>
      <c r="C66" s="63"/>
      <c r="D66" s="63"/>
      <c r="E66" s="63"/>
      <c r="F66" s="63"/>
      <c r="G66" s="63"/>
      <c r="H66" s="63"/>
      <c r="I66" s="63"/>
      <c r="J66" s="63"/>
    </row>
    <row r="67" spans="2:10" ht="18.75" x14ac:dyDescent="0.25">
      <c r="B67" s="4"/>
    </row>
    <row r="68" spans="2:10" x14ac:dyDescent="0.25">
      <c r="B68" s="5"/>
    </row>
  </sheetData>
  <mergeCells count="47">
    <mergeCell ref="B15:D15"/>
    <mergeCell ref="E15:J15"/>
    <mergeCell ref="J52:J57"/>
    <mergeCell ref="B17:B35"/>
    <mergeCell ref="B36:B43"/>
    <mergeCell ref="I52:I57"/>
    <mergeCell ref="C17:D17"/>
    <mergeCell ref="C24:D24"/>
    <mergeCell ref="C36:D36"/>
    <mergeCell ref="C44:D44"/>
    <mergeCell ref="C18:D18"/>
    <mergeCell ref="J44:J51"/>
    <mergeCell ref="B44:B51"/>
    <mergeCell ref="B52:B57"/>
    <mergeCell ref="J58:J59"/>
    <mergeCell ref="E58:E59"/>
    <mergeCell ref="F58:F59"/>
    <mergeCell ref="G58:G59"/>
    <mergeCell ref="E52:E57"/>
    <mergeCell ref="F52:F57"/>
    <mergeCell ref="G52:G57"/>
    <mergeCell ref="H52:H57"/>
    <mergeCell ref="H58:H59"/>
    <mergeCell ref="I58:I59"/>
    <mergeCell ref="B58:B59"/>
    <mergeCell ref="C58:D58"/>
    <mergeCell ref="E44:E51"/>
    <mergeCell ref="F44:F51"/>
    <mergeCell ref="G44:G51"/>
    <mergeCell ref="H44:H51"/>
    <mergeCell ref="I44:I51"/>
    <mergeCell ref="B11:J11"/>
    <mergeCell ref="B66:J66"/>
    <mergeCell ref="C16:D16"/>
    <mergeCell ref="B13:J13"/>
    <mergeCell ref="E17:E35"/>
    <mergeCell ref="F17:F35"/>
    <mergeCell ref="G17:G35"/>
    <mergeCell ref="H17:H35"/>
    <mergeCell ref="I17:I35"/>
    <mergeCell ref="J17:J35"/>
    <mergeCell ref="E36:E43"/>
    <mergeCell ref="F36:F43"/>
    <mergeCell ref="G36:G43"/>
    <mergeCell ref="H36:H43"/>
    <mergeCell ref="I36:I43"/>
    <mergeCell ref="J36:J43"/>
  </mergeCells>
  <printOptions horizontalCentered="1" verticalCentered="1"/>
  <pageMargins left="0.25" right="0.25" top="0.75" bottom="0.75" header="0.3" footer="0.3"/>
  <pageSetup paperSize="9" scale="5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K65"/>
  <sheetViews>
    <sheetView zoomScaleNormal="100" workbookViewId="0">
      <selection activeCell="M49" sqref="M49"/>
    </sheetView>
  </sheetViews>
  <sheetFormatPr defaultRowHeight="15" x14ac:dyDescent="0.25"/>
  <cols>
    <col min="1" max="1" width="2" style="2" customWidth="1"/>
    <col min="2" max="2" width="7.7109375" style="2" customWidth="1"/>
    <col min="3" max="3" width="13.7109375" style="2" customWidth="1"/>
    <col min="4" max="4" width="50.7109375" style="2" customWidth="1"/>
    <col min="5" max="5" width="30" style="2" customWidth="1"/>
    <col min="6" max="6" width="37" style="2" customWidth="1"/>
    <col min="7" max="16384" width="9.140625" style="2"/>
  </cols>
  <sheetData>
    <row r="7" spans="2:10" x14ac:dyDescent="0.25">
      <c r="B7" s="1" t="s">
        <v>0</v>
      </c>
    </row>
    <row r="8" spans="2:10" x14ac:dyDescent="0.25">
      <c r="B8" s="1"/>
    </row>
    <row r="9" spans="2:10" x14ac:dyDescent="0.25">
      <c r="B9" s="1" t="s">
        <v>27</v>
      </c>
    </row>
    <row r="10" spans="2:10" ht="18.75" x14ac:dyDescent="0.25">
      <c r="B10" s="6" t="s">
        <v>3</v>
      </c>
    </row>
    <row r="11" spans="2:10" ht="15.75" thickBot="1" x14ac:dyDescent="0.3">
      <c r="B11" s="1"/>
    </row>
    <row r="12" spans="2:10" ht="33" customHeight="1" thickBot="1" x14ac:dyDescent="0.3">
      <c r="B12" s="59" t="s">
        <v>34</v>
      </c>
      <c r="C12" s="136"/>
      <c r="D12" s="136"/>
      <c r="E12" s="136"/>
      <c r="F12" s="137"/>
    </row>
    <row r="13" spans="2:10" ht="15.75" thickBot="1" x14ac:dyDescent="0.3">
      <c r="B13" s="1"/>
    </row>
    <row r="14" spans="2:10" ht="33" customHeight="1" thickBot="1" x14ac:dyDescent="0.3">
      <c r="B14" s="59" t="s">
        <v>21</v>
      </c>
      <c r="C14" s="60"/>
      <c r="D14" s="60"/>
      <c r="E14" s="60"/>
      <c r="F14" s="61"/>
    </row>
    <row r="15" spans="2:10" ht="15.75" thickBot="1" x14ac:dyDescent="0.3">
      <c r="B15" s="1"/>
    </row>
    <row r="16" spans="2:10" ht="15.75" thickBot="1" x14ac:dyDescent="0.3">
      <c r="B16" s="118" t="s">
        <v>29</v>
      </c>
      <c r="C16" s="119"/>
      <c r="D16" s="120"/>
      <c r="E16" s="101" t="s">
        <v>31</v>
      </c>
      <c r="F16" s="101" t="s">
        <v>32</v>
      </c>
      <c r="J16" s="37"/>
    </row>
    <row r="17" spans="2:10" ht="54.75" customHeight="1" thickBot="1" x14ac:dyDescent="0.3">
      <c r="B17" s="14" t="s">
        <v>15</v>
      </c>
      <c r="C17" s="59" t="s">
        <v>19</v>
      </c>
      <c r="D17" s="138"/>
      <c r="E17" s="135"/>
      <c r="F17" s="135"/>
      <c r="J17" s="37"/>
    </row>
    <row r="18" spans="2:10" ht="23.25" customHeight="1" x14ac:dyDescent="0.25">
      <c r="B18" s="15"/>
      <c r="C18" s="139" t="s">
        <v>28</v>
      </c>
      <c r="D18" s="140"/>
      <c r="E18" s="151"/>
      <c r="F18" s="151"/>
      <c r="J18" s="38"/>
    </row>
    <row r="19" spans="2:10" ht="23.25" customHeight="1" x14ac:dyDescent="0.25">
      <c r="B19" s="20"/>
      <c r="C19" s="141" t="s">
        <v>12</v>
      </c>
      <c r="D19" s="142"/>
      <c r="E19" s="17"/>
      <c r="F19" s="17"/>
    </row>
    <row r="20" spans="2:10" ht="45" x14ac:dyDescent="0.25">
      <c r="B20" s="20"/>
      <c r="C20" s="43"/>
      <c r="D20" s="145" t="s">
        <v>49</v>
      </c>
      <c r="E20" s="40"/>
      <c r="F20" s="40"/>
    </row>
    <row r="21" spans="2:10" ht="45" x14ac:dyDescent="0.25">
      <c r="B21" s="20"/>
      <c r="C21" s="44"/>
      <c r="D21" s="145" t="s">
        <v>42</v>
      </c>
      <c r="E21" s="40"/>
      <c r="F21" s="40"/>
    </row>
    <row r="22" spans="2:10" ht="30" x14ac:dyDescent="0.25">
      <c r="B22" s="20"/>
      <c r="C22" s="44"/>
      <c r="D22" s="145" t="s">
        <v>44</v>
      </c>
      <c r="E22" s="40"/>
      <c r="F22" s="40"/>
    </row>
    <row r="23" spans="2:10" ht="23.25" customHeight="1" x14ac:dyDescent="0.25">
      <c r="B23" s="9"/>
      <c r="C23" s="30"/>
      <c r="D23" s="145" t="s">
        <v>47</v>
      </c>
      <c r="E23" s="39"/>
      <c r="F23" s="31"/>
    </row>
    <row r="24" spans="2:10" ht="23.25" customHeight="1" x14ac:dyDescent="0.25">
      <c r="B24" s="9"/>
      <c r="C24" s="30"/>
      <c r="D24" s="145" t="s">
        <v>4</v>
      </c>
      <c r="E24" s="41"/>
      <c r="F24" s="45"/>
    </row>
    <row r="25" spans="2:10" ht="35.25" customHeight="1" x14ac:dyDescent="0.25">
      <c r="B25" s="9"/>
      <c r="C25" s="141" t="s">
        <v>60</v>
      </c>
      <c r="D25" s="142"/>
      <c r="E25" s="17"/>
      <c r="F25" s="152"/>
    </row>
    <row r="26" spans="2:10" ht="45" x14ac:dyDescent="0.25">
      <c r="B26" s="9"/>
      <c r="C26" s="29"/>
      <c r="D26" s="143" t="s">
        <v>42</v>
      </c>
      <c r="E26" s="40"/>
      <c r="F26" s="46"/>
    </row>
    <row r="27" spans="2:10" ht="30" x14ac:dyDescent="0.25">
      <c r="B27" s="9"/>
      <c r="C27" s="30"/>
      <c r="D27" s="143" t="s">
        <v>44</v>
      </c>
      <c r="E27" s="39"/>
      <c r="F27" s="31"/>
    </row>
    <row r="28" spans="2:10" ht="23.25" customHeight="1" x14ac:dyDescent="0.25">
      <c r="B28" s="9"/>
      <c r="C28" s="30"/>
      <c r="D28" s="143" t="s">
        <v>52</v>
      </c>
      <c r="E28" s="39"/>
      <c r="F28" s="31"/>
    </row>
    <row r="29" spans="2:10" ht="45" x14ac:dyDescent="0.25">
      <c r="B29" s="9"/>
      <c r="C29" s="30"/>
      <c r="D29" s="143" t="s">
        <v>50</v>
      </c>
      <c r="E29" s="39"/>
      <c r="F29" s="31"/>
    </row>
    <row r="30" spans="2:10" ht="30" x14ac:dyDescent="0.25">
      <c r="B30" s="9"/>
      <c r="C30" s="30"/>
      <c r="D30" s="143" t="s">
        <v>48</v>
      </c>
      <c r="E30" s="39"/>
      <c r="F30" s="31"/>
    </row>
    <row r="31" spans="2:10" ht="30" x14ac:dyDescent="0.25">
      <c r="B31" s="9"/>
      <c r="C31" s="30"/>
      <c r="D31" s="143" t="s">
        <v>51</v>
      </c>
      <c r="E31" s="39"/>
      <c r="F31" s="31"/>
    </row>
    <row r="32" spans="2:10" ht="20.25" customHeight="1" x14ac:dyDescent="0.25">
      <c r="B32" s="9"/>
      <c r="C32" s="30"/>
      <c r="D32" s="143" t="s">
        <v>5</v>
      </c>
      <c r="E32" s="39"/>
      <c r="F32" s="31"/>
    </row>
    <row r="33" spans="2:6" ht="23.25" customHeight="1" x14ac:dyDescent="0.25">
      <c r="B33" s="9"/>
      <c r="C33" s="58" t="s">
        <v>13</v>
      </c>
      <c r="D33" s="57"/>
      <c r="E33" s="17"/>
      <c r="F33" s="152"/>
    </row>
    <row r="34" spans="2:6" ht="45" x14ac:dyDescent="0.25">
      <c r="B34" s="9"/>
      <c r="C34" s="146"/>
      <c r="D34" s="147" t="s">
        <v>55</v>
      </c>
      <c r="E34" s="149"/>
      <c r="F34" s="150"/>
    </row>
    <row r="35" spans="2:6" ht="23.25" customHeight="1" x14ac:dyDescent="0.25">
      <c r="B35" s="9"/>
      <c r="C35" s="30"/>
      <c r="D35" s="147" t="s">
        <v>38</v>
      </c>
      <c r="E35" s="39"/>
      <c r="F35" s="148"/>
    </row>
    <row r="36" spans="2:6" ht="23.25" customHeight="1" thickBot="1" x14ac:dyDescent="0.3">
      <c r="B36" s="10"/>
      <c r="C36" s="26"/>
      <c r="D36" s="19"/>
      <c r="E36" s="17"/>
      <c r="F36" s="152"/>
    </row>
    <row r="37" spans="2:6" ht="36" customHeight="1" x14ac:dyDescent="0.25">
      <c r="B37" s="101">
        <v>2</v>
      </c>
      <c r="C37" s="139" t="s">
        <v>61</v>
      </c>
      <c r="D37" s="140"/>
      <c r="E37" s="154"/>
      <c r="F37" s="155"/>
    </row>
    <row r="38" spans="2:6" ht="50.25" customHeight="1" x14ac:dyDescent="0.25">
      <c r="B38" s="102"/>
      <c r="C38" s="55"/>
      <c r="D38" s="145" t="s">
        <v>43</v>
      </c>
      <c r="E38" s="40"/>
      <c r="F38" s="56"/>
    </row>
    <row r="39" spans="2:6" ht="40.5" customHeight="1" x14ac:dyDescent="0.25">
      <c r="B39" s="102"/>
      <c r="C39" s="52"/>
      <c r="D39" s="145" t="s">
        <v>44</v>
      </c>
      <c r="E39" s="39"/>
      <c r="F39" s="49"/>
    </row>
    <row r="40" spans="2:6" ht="24" customHeight="1" x14ac:dyDescent="0.25">
      <c r="B40" s="125"/>
      <c r="C40" s="30"/>
      <c r="D40" s="145" t="s">
        <v>53</v>
      </c>
      <c r="E40" s="39"/>
      <c r="F40" s="50"/>
    </row>
    <row r="41" spans="2:6" ht="30" x14ac:dyDescent="0.25">
      <c r="B41" s="125"/>
      <c r="C41" s="30"/>
      <c r="D41" s="145" t="s">
        <v>58</v>
      </c>
      <c r="E41" s="39"/>
      <c r="F41" s="50"/>
    </row>
    <row r="42" spans="2:6" ht="45" x14ac:dyDescent="0.25">
      <c r="B42" s="125"/>
      <c r="C42" s="30"/>
      <c r="D42" s="145" t="s">
        <v>59</v>
      </c>
      <c r="E42" s="51"/>
      <c r="F42" s="50"/>
    </row>
    <row r="43" spans="2:6" ht="33.75" customHeight="1" x14ac:dyDescent="0.25">
      <c r="B43" s="125"/>
      <c r="C43" s="30"/>
      <c r="D43" s="145" t="s">
        <v>40</v>
      </c>
      <c r="E43" s="51"/>
      <c r="F43" s="50"/>
    </row>
    <row r="44" spans="2:6" ht="15.75" customHeight="1" thickBot="1" x14ac:dyDescent="0.3">
      <c r="B44" s="126"/>
      <c r="C44" s="26"/>
      <c r="D44" s="19"/>
      <c r="E44" s="19"/>
      <c r="F44" s="156"/>
    </row>
    <row r="45" spans="2:6" ht="36" customHeight="1" x14ac:dyDescent="0.25">
      <c r="B45" s="101">
        <v>3</v>
      </c>
      <c r="C45" s="139" t="s">
        <v>63</v>
      </c>
      <c r="D45" s="140"/>
      <c r="E45" s="154"/>
      <c r="F45" s="155"/>
    </row>
    <row r="46" spans="2:6" ht="49.5" customHeight="1" x14ac:dyDescent="0.25">
      <c r="B46" s="157"/>
      <c r="C46" s="55"/>
      <c r="D46" s="145" t="s">
        <v>43</v>
      </c>
      <c r="E46" s="40"/>
      <c r="F46" s="56"/>
    </row>
    <row r="47" spans="2:6" ht="37.5" customHeight="1" x14ac:dyDescent="0.25">
      <c r="B47" s="157"/>
      <c r="C47" s="52"/>
      <c r="D47" s="145" t="s">
        <v>44</v>
      </c>
      <c r="E47" s="39"/>
      <c r="F47" s="49"/>
    </row>
    <row r="48" spans="2:6" ht="20.25" customHeight="1" x14ac:dyDescent="0.25">
      <c r="B48" s="157"/>
      <c r="C48" s="30"/>
      <c r="D48" s="145" t="s">
        <v>53</v>
      </c>
      <c r="E48" s="39"/>
      <c r="F48" s="50"/>
    </row>
    <row r="49" spans="2:11" ht="96.75" customHeight="1" x14ac:dyDescent="0.25">
      <c r="B49" s="157"/>
      <c r="C49" s="30"/>
      <c r="D49" s="143" t="s">
        <v>57</v>
      </c>
      <c r="E49" s="39"/>
      <c r="F49" s="50"/>
    </row>
    <row r="50" spans="2:11" ht="15" customHeight="1" x14ac:dyDescent="0.25">
      <c r="B50" s="157"/>
      <c r="C50" s="30"/>
      <c r="D50" s="145" t="s">
        <v>59</v>
      </c>
      <c r="E50" s="51"/>
      <c r="F50" s="50"/>
    </row>
    <row r="51" spans="2:11" ht="30.75" customHeight="1" x14ac:dyDescent="0.25">
      <c r="B51" s="157"/>
      <c r="C51" s="53"/>
      <c r="D51" s="145" t="s">
        <v>40</v>
      </c>
      <c r="E51" s="41"/>
      <c r="F51" s="54"/>
    </row>
    <row r="52" spans="2:11" ht="15" customHeight="1" thickBot="1" x14ac:dyDescent="0.3">
      <c r="B52" s="135"/>
      <c r="C52" s="26"/>
      <c r="D52" s="13"/>
      <c r="E52" s="19"/>
      <c r="F52" s="156"/>
    </row>
    <row r="53" spans="2:11" ht="15" customHeight="1" x14ac:dyDescent="0.25">
      <c r="B53" s="101">
        <v>4</v>
      </c>
      <c r="C53" s="35" t="s">
        <v>26</v>
      </c>
      <c r="D53" s="34"/>
      <c r="E53" s="34"/>
      <c r="F53" s="153"/>
    </row>
    <row r="54" spans="2:11" ht="48.75" customHeight="1" x14ac:dyDescent="0.25">
      <c r="B54" s="125"/>
      <c r="C54" s="30"/>
      <c r="D54" s="147" t="s">
        <v>25</v>
      </c>
      <c r="E54" s="39"/>
      <c r="F54" s="50"/>
    </row>
    <row r="55" spans="2:11" ht="333" customHeight="1" x14ac:dyDescent="0.25">
      <c r="B55" s="125"/>
      <c r="C55" s="30"/>
      <c r="D55" s="145" t="s">
        <v>56</v>
      </c>
      <c r="E55" s="39"/>
      <c r="F55" s="50"/>
    </row>
    <row r="56" spans="2:11" ht="134.25" customHeight="1" x14ac:dyDescent="0.25">
      <c r="B56" s="125"/>
      <c r="C56" s="30"/>
      <c r="D56" s="145" t="s">
        <v>45</v>
      </c>
      <c r="E56" s="39"/>
      <c r="F56" s="50"/>
    </row>
    <row r="57" spans="2:11" ht="60" x14ac:dyDescent="0.25">
      <c r="B57" s="125"/>
      <c r="C57" s="30"/>
      <c r="D57" s="145" t="s">
        <v>37</v>
      </c>
      <c r="E57" s="39"/>
      <c r="F57" s="50"/>
    </row>
    <row r="58" spans="2:11" ht="15.75" customHeight="1" thickBot="1" x14ac:dyDescent="0.3">
      <c r="B58" s="126"/>
      <c r="C58" s="26"/>
      <c r="D58" s="158"/>
      <c r="E58" s="19"/>
      <c r="F58" s="156"/>
    </row>
    <row r="59" spans="2:11" x14ac:dyDescent="0.25">
      <c r="B59" s="2" t="s">
        <v>39</v>
      </c>
    </row>
    <row r="61" spans="2:11" x14ac:dyDescent="0.25">
      <c r="B61" s="2" t="s">
        <v>16</v>
      </c>
    </row>
    <row r="62" spans="2:11" x14ac:dyDescent="0.25">
      <c r="B62" s="2" t="s">
        <v>17</v>
      </c>
      <c r="E62" s="2" t="s">
        <v>18</v>
      </c>
    </row>
    <row r="63" spans="2:11" x14ac:dyDescent="0.25">
      <c r="G63" s="33"/>
      <c r="H63" s="33"/>
      <c r="I63" s="33"/>
      <c r="J63" s="33"/>
      <c r="K63" s="33"/>
    </row>
    <row r="64" spans="2:11" ht="32.25" customHeight="1" x14ac:dyDescent="0.25">
      <c r="B64" s="62" t="s">
        <v>24</v>
      </c>
      <c r="C64" s="63"/>
      <c r="D64" s="63"/>
      <c r="E64" s="63"/>
      <c r="F64" s="63"/>
      <c r="G64" s="32"/>
      <c r="H64" s="32"/>
      <c r="I64" s="32"/>
      <c r="J64" s="32"/>
      <c r="K64" s="32"/>
    </row>
    <row r="65" spans="2:2" ht="18.75" x14ac:dyDescent="0.25">
      <c r="B65" s="4"/>
    </row>
  </sheetData>
  <mergeCells count="15">
    <mergeCell ref="C18:D18"/>
    <mergeCell ref="B64:F64"/>
    <mergeCell ref="C19:D19"/>
    <mergeCell ref="C25:D25"/>
    <mergeCell ref="C37:D37"/>
    <mergeCell ref="B53:B58"/>
    <mergeCell ref="C45:D45"/>
    <mergeCell ref="B37:B44"/>
    <mergeCell ref="B45:B52"/>
    <mergeCell ref="B16:D16"/>
    <mergeCell ref="F16:F17"/>
    <mergeCell ref="B12:F12"/>
    <mergeCell ref="E16:E17"/>
    <mergeCell ref="B14:F14"/>
    <mergeCell ref="C17:D17"/>
  </mergeCells>
  <printOptions horizontalCentered="1" verticalCentered="1"/>
  <pageMargins left="0.23622047244094491" right="0.23622047244094491" top="0.74803149606299213" bottom="0.74803149606299213" header="0.31496062992125984" footer="0.31496062992125984"/>
  <pageSetup paperSize="9" scale="68"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Soupis dodávek zboží a služeb</vt:lpstr>
      <vt:lpstr>Bodový formulář</vt:lpstr>
      <vt:lpstr>'Bodový formulář'!Oblast_tisku</vt:lpstr>
      <vt:lpstr>'Soupis dodávek zboží a služeb'!Oblast_tisku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Šárka Fruncová</dc:creator>
  <cp:lastModifiedBy>Šárka Fruncová</cp:lastModifiedBy>
  <cp:lastPrinted>2015-06-23T16:03:25Z</cp:lastPrinted>
  <dcterms:created xsi:type="dcterms:W3CDTF">2015-06-03T08:28:30Z</dcterms:created>
  <dcterms:modified xsi:type="dcterms:W3CDTF">2015-06-23T16:03:51Z</dcterms:modified>
</cp:coreProperties>
</file>