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0730" windowHeight="11760" activeTab="1"/>
  </bookViews>
  <sheets>
    <sheet name="Soupis dodávek zboží a služeb" sheetId="1" r:id="rId1"/>
    <sheet name="Bodový formulář__upravit" sheetId="4" r:id="rId2"/>
  </sheets>
  <definedNames>
    <definedName name="_xlnm.Print_Area" localSheetId="1">'Bodový formulář__upravit'!$A$1:$F$50</definedName>
    <definedName name="_xlnm.Print_Area" localSheetId="0">'Soupis dodávek zboží a služeb'!$A$1:$K$52</definedName>
  </definedNames>
  <calcPr calcId="145621"/>
</workbook>
</file>

<file path=xl/calcChain.xml><?xml version="1.0" encoding="utf-8"?>
<calcChain xmlns="http://schemas.openxmlformats.org/spreadsheetml/2006/main">
  <c r="H17" i="1" l="1"/>
  <c r="I17" i="1" s="1"/>
  <c r="J17" i="1" s="1"/>
  <c r="H38" i="1" l="1"/>
  <c r="I38" i="1" s="1"/>
  <c r="J38" i="1" s="1"/>
  <c r="H43" i="1" l="1"/>
  <c r="I43" i="1" l="1"/>
  <c r="J43" i="1"/>
</calcChain>
</file>

<file path=xl/sharedStrings.xml><?xml version="1.0" encoding="utf-8"?>
<sst xmlns="http://schemas.openxmlformats.org/spreadsheetml/2006/main" count="83" uniqueCount="53">
  <si>
    <t>Příloha č. 4   ZADÁVACÍ DOKUMENTACE A POKYNY PRO ZPRACOVÁNÍ NABÍDKY:</t>
  </si>
  <si>
    <t>Pol. č.</t>
  </si>
  <si>
    <t>Název a zadání položky</t>
  </si>
  <si>
    <t>Nedílná příloha Soupisu - Bodový formulář</t>
  </si>
  <si>
    <t>Počet ks</t>
  </si>
  <si>
    <t>Jednotka</t>
  </si>
  <si>
    <t>ks</t>
  </si>
  <si>
    <t>Cena celkem bez DPH (Kč)</t>
  </si>
  <si>
    <t>Cena celkem vč. DPH (Kč)</t>
  </si>
  <si>
    <t>21% DPH celkem (Kč)</t>
  </si>
  <si>
    <t xml:space="preserve">        v rámci dodávky nutné zaškolení k obsluze při předání:</t>
  </si>
  <si>
    <t>CELKEM</t>
  </si>
  <si>
    <t>Otázka č.</t>
  </si>
  <si>
    <t>Datum:</t>
  </si>
  <si>
    <t>Podpis oprávněné osoby za uchazeče a razítko:</t>
  </si>
  <si>
    <t>…………………………………………………………………………………..…………………………</t>
  </si>
  <si>
    <t>Otázka: Splňuje uchazečem nabízené zboží níže uvednou specifikaci?</t>
  </si>
  <si>
    <r>
      <t>Jednotk. cena bez DPH (Kč/jednotku)</t>
    </r>
    <r>
      <rPr>
        <b/>
        <sz val="11"/>
        <color rgb="FFFF0000"/>
        <rFont val="Calibri"/>
        <family val="2"/>
        <charset val="238"/>
        <scheme val="minor"/>
      </rPr>
      <t xml:space="preserve"> </t>
    </r>
    <r>
      <rPr>
        <b/>
        <sz val="11"/>
        <color rgb="FF00B050"/>
        <rFont val="Calibri"/>
        <family val="2"/>
        <charset val="238"/>
        <scheme val="minor"/>
      </rPr>
      <t>… tuto položkuvyplňuje uchazeč</t>
    </r>
  </si>
  <si>
    <t>K Soupisu nedílně náleží Bodový formulář, ve které uchazeč krátkými odpověďmi potvrzuje, že jím nabízené zboží má shodnou specifikaci se specifikací požadovanou zadavatelem danou tímto formulářem, který je nedílnou součástí Soupisu!</t>
  </si>
  <si>
    <t>K tomuto Soupisu nedílně náleží Bodocý formulář, ve které uchazeč krátkými odpověďmi potvrzuje, že jím nabízené zboží má shodnou specifikaci se specifikací požadovanou zadavatelem danou tímto formulářem, který je nedílnou součástí Soupisu!</t>
  </si>
  <si>
    <t>Ostatní a vedlejší rozpočtové náklady</t>
  </si>
  <si>
    <t>Soupis dodávek zboží a služeb s výkazem výměr (dále jen Soupis)</t>
  </si>
  <si>
    <t>Základní charakteristika Zboží</t>
  </si>
  <si>
    <t>Specifikace ceny za 1 komplet Zboží</t>
  </si>
  <si>
    <r>
      <t xml:space="preserve">JE NABÍZENO: ANO/NE </t>
    </r>
    <r>
      <rPr>
        <b/>
        <sz val="11"/>
        <color rgb="FF00B050"/>
        <rFont val="Calibri"/>
        <family val="2"/>
        <charset val="238"/>
        <scheme val="minor"/>
      </rPr>
      <t>…. UCHAZEČ DOPLNÍ</t>
    </r>
  </si>
  <si>
    <r>
      <t xml:space="preserve">HODNOTA CHAREKTERISTIKY ZBOŽÍ, KTERÉ UCHAZEČ NABÍZÍ </t>
    </r>
    <r>
      <rPr>
        <b/>
        <sz val="11"/>
        <color rgb="FF00B050"/>
        <rFont val="Calibri"/>
        <family val="2"/>
        <charset val="238"/>
        <scheme val="minor"/>
      </rPr>
      <t>... tuto položku vyplňuje uchazeč, UCHAZEČ DOPLNÍ NABÍZENOU HODNOTU</t>
    </r>
  </si>
  <si>
    <t>!!! UCHAZEČ DOPLNÍ PARAMETRY PODLE SPECIFIKACE JÍM NABÍZENÉHO ZBOŽÍ V NABÍDCE !!! V NÍŽE UVEDENÉ TABULCE JE NUTNÉ VYPLNIT JEN JEDEN ZELENĚ OZNAČENÝ SLOUPEC!</t>
  </si>
  <si>
    <t>!!! UCHAZEČ DOPLNÍ PARAMETRY PODLE SPECIFIKACE JÍM NABÍZENÉHO ZBOŽÍ V NABÍDCE !!! V NÍŽE UVEDENÉ TABULCE JE NUTNÉ VYPLNIT OBA ZELENĚ OZNAČENÉ SLOUPCE!</t>
  </si>
  <si>
    <t xml:space="preserve"> - V rozsahu 1,5 hodiny</t>
  </si>
  <si>
    <t>VOK … velkoobjemový kontejner</t>
  </si>
  <si>
    <t xml:space="preserve">  </t>
  </si>
  <si>
    <t xml:space="preserve"> - Štítek výrobce</t>
  </si>
  <si>
    <t>Soupis stavebních prací, dodávek a služeb s výkazem výměr - Příloha č. 4  ZADÁVACÍ DOKUMENTACE A POKYNY PRO ZPRACOVÁNÍ NABÍDKY: „Neplaťte za bioodpad – kompostujte sami! - část štěpkovač“</t>
  </si>
  <si>
    <t>Bodový formulář - příloha Soupisu stavebních prací, dodávek a služeb s výkazem výměr - Příloha č. 4  ZADÁVACÍ DOKUMENTACE A POKYNY PRO ZPRACOVÁNÍ NABÍDKY: „Neplaťte za bioodpad – kompostujte sami! - část štěpkovač“</t>
  </si>
  <si>
    <t xml:space="preserve"> - Zboží bude mít parametry doložené Dokumentací Zboží (viz. Zadávací dokumentace), mimo jiné dokladovou částa  štítek výrobce na zařízení</t>
  </si>
  <si>
    <t xml:space="preserve"> - Vše ve stavu schváleném a způsobilém pro práci dle platných norem pro bezpečnost práce v ČR</t>
  </si>
  <si>
    <t xml:space="preserve"> - Zaškolení k obsluze štěpkovače - v rozsahu 1,5 hodiny na dvoře pozemku Libušská č. p. 1, 142 00 Praha 4  - LIbuš</t>
  </si>
  <si>
    <t>Štěpkovač (stroj/zařízení určené jako univerzální drtič větví) BRKO</t>
  </si>
  <si>
    <t xml:space="preserve"> - Pro drcení listí, větví, keřů, živých plotů, stromů a jiných dřevin rozdílných tvrdostí</t>
  </si>
  <si>
    <t xml:space="preserve"> - Minimální výkon motoru min. 13kW a vyšší</t>
  </si>
  <si>
    <t xml:space="preserve"> - Pohon motoru: na pohonné hmoty - Natural 95 nebo Nafta</t>
  </si>
  <si>
    <r>
      <t xml:space="preserve"> - Možnost mobilního přesunu na kolech </t>
    </r>
    <r>
      <rPr>
        <sz val="11"/>
        <color theme="1"/>
        <rFont val="Calibri"/>
        <family val="2"/>
        <charset val="238"/>
        <scheme val="minor"/>
      </rPr>
      <t>s kolovým  pohonem (najíždění na převozní prostředek)</t>
    </r>
  </si>
  <si>
    <t xml:space="preserve"> - Požadován vtahovací válec dřevní hmoty (nebo jiné vtahovací zařízení pro automatický posun dřevní hmoty)</t>
  </si>
  <si>
    <t xml:space="preserve"> - Požadovaná součást - systém který při podávání materiálu zabrání přetížení motoru (antiblokovací zařízení či jiné se stejnou funkcí)</t>
  </si>
  <si>
    <t xml:space="preserve"> - Požadována schopnost zpracovat i vlhký dřevní materiál, dále požadováno aby při tomto zpracování nedocházelo k ucpávání při výhozu štěpky</t>
  </si>
  <si>
    <t xml:space="preserve"> - Požadován vyhazovací komín s možností otáčení v úhlu  - otočný minimálně o 180°</t>
  </si>
  <si>
    <r>
      <t xml:space="preserve"> - Min.  výkon - kapacita štěpkování - 3,5 m</t>
    </r>
    <r>
      <rPr>
        <vertAlign val="superscript"/>
        <sz val="11"/>
        <color theme="1"/>
        <rFont val="Arial"/>
        <family val="2"/>
        <charset val="238"/>
      </rPr>
      <t>3</t>
    </r>
    <r>
      <rPr>
        <sz val="10"/>
        <color theme="1"/>
        <rFont val="Arial"/>
        <family val="2"/>
        <charset val="238"/>
      </rPr>
      <t>/hod</t>
    </r>
    <r>
      <rPr>
        <sz val="11"/>
        <color theme="1"/>
        <rFont val="Arial"/>
        <family val="2"/>
        <charset val="238"/>
      </rPr>
      <t xml:space="preserve"> </t>
    </r>
    <r>
      <rPr>
        <sz val="10"/>
        <color theme="1"/>
        <rFont val="Arial"/>
        <family val="2"/>
        <charset val="238"/>
      </rPr>
      <t>(tj. 24. tis. úderů za minutu) a větší</t>
    </r>
  </si>
  <si>
    <t xml:space="preserve"> - Minimální rozsah průměru drceného materiálu - dřevní hmoty: 1 - 80 mm a větší</t>
  </si>
  <si>
    <t xml:space="preserve"> - Min. požadované příslušenství - regulátor ovlivňující ve svém důsledku velikosti nadrcené štěpky (ať se jedná o regulátor rychlosti posuvu materiálu, či jiný systém)</t>
  </si>
  <si>
    <r>
      <t xml:space="preserve"> - Prohlášení o shodě s </t>
    </r>
    <r>
      <rPr>
        <sz val="11"/>
        <color theme="1"/>
        <rFont val="Calibri"/>
        <family val="2"/>
        <charset val="238"/>
        <scheme val="minor"/>
      </rPr>
      <t>CE prohlášení, servisní knížka- záruční list</t>
    </r>
  </si>
  <si>
    <t xml:space="preserve"> - Max. vnější rozměr stroje - 1.700 mm (d) x 900 mm (š) x 1.600  mm (v) (dáno potřebou převozu v přepravních prostředcích zadavatele)</t>
  </si>
  <si>
    <t xml:space="preserve"> - Součástí dodávky je vedle výše jmenovaného prohlášení o shodě s CE prohlášením i Návod k použití a servisní sešit v českém jazyce a zaškolení k obsluze na místě předání dodávky v rozsahu min. 1,5 hod. 1 svozový vůz, sestávající z podvozku a nástavby – natahovacího zařízení, hákového nosiče, kompatibilního se dvěma velkoobjemovými kontejnery a dva velkoobjemové kontejnery různých parametrů různý ch parametrů</t>
  </si>
  <si>
    <t xml:space="preserve"> - Doklady a dokumenty, které Kupující požaduje dodat spolu s příslušným Zbožím, jsou zejména:
a) Prohlášením o shodě s CE prohlášením a štítkem výrobce na štěpkovači.
b) Doklady prokazující u veškerých částí dodávky Zboží schválení z pohledu bezpečnosti a způsobilost pro provoz na komunikacích 
c) Návod k použití v českém jazyce, Záruční list a Servisní sešit v českém jazyce
d) Zaškolení k obsluze na místě předání dodávky v rozsahu min. 1,5 hod.
(dále jen „Dokumentace“).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</si>
</sst>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0"/>
      <color theme="1"/>
      <name val="Calibri"/>
      <family val="2"/>
      <charset val="238"/>
      <scheme val="minor"/>
    </font>
    <font>
      <sz val="14"/>
      <color theme="1"/>
      <name val="Times New Roman"/>
      <family val="1"/>
      <charset val="238"/>
    </font>
    <font>
      <b/>
      <sz val="10"/>
      <color theme="1"/>
      <name val="Calibri"/>
      <family val="2"/>
      <charset val="238"/>
      <scheme val="minor"/>
    </font>
    <font>
      <b/>
      <sz val="14"/>
      <color theme="1"/>
      <name val="Calibri"/>
      <family val="2"/>
      <charset val="238"/>
      <scheme val="minor"/>
    </font>
    <font>
      <sz val="11"/>
      <color theme="1"/>
      <name val="Arial"/>
      <family val="2"/>
      <charset val="238"/>
    </font>
    <font>
      <sz val="11"/>
      <color rgb="FF000000"/>
      <name val="Arial"/>
      <family val="2"/>
      <charset val="238"/>
    </font>
    <font>
      <b/>
      <sz val="11"/>
      <color rgb="FFFF0000"/>
      <name val="Calibri"/>
      <family val="2"/>
      <charset val="238"/>
      <scheme val="minor"/>
    </font>
    <font>
      <b/>
      <sz val="12"/>
      <color theme="1"/>
      <name val="Calibri"/>
      <family val="2"/>
      <charset val="238"/>
      <scheme val="minor"/>
    </font>
    <font>
      <sz val="12"/>
      <color theme="1"/>
      <name val="Calibri"/>
      <family val="2"/>
      <charset val="238"/>
      <scheme val="minor"/>
    </font>
    <font>
      <b/>
      <sz val="11"/>
      <color rgb="FF00B050"/>
      <name val="Calibri"/>
      <family val="2"/>
      <charset val="238"/>
      <scheme val="minor"/>
    </font>
    <font>
      <b/>
      <sz val="11"/>
      <color rgb="FF000000"/>
      <name val="Calibri"/>
      <family val="2"/>
      <charset val="238"/>
      <scheme val="minor"/>
    </font>
    <font>
      <b/>
      <u/>
      <sz val="11"/>
      <color theme="1"/>
      <name val="Calibri"/>
      <family val="2"/>
      <charset val="238"/>
    </font>
    <font>
      <b/>
      <sz val="11"/>
      <color rgb="FF000000"/>
      <name val="Calibri"/>
      <family val="2"/>
      <charset val="238"/>
    </font>
    <font>
      <sz val="12"/>
      <color theme="1"/>
      <name val="Symbol"/>
      <family val="1"/>
      <charset val="2"/>
    </font>
    <font>
      <sz val="10"/>
      <color theme="1"/>
      <name val="Tahoma"/>
      <family val="2"/>
      <charset val="238"/>
    </font>
    <font>
      <vertAlign val="superscript"/>
      <sz val="11"/>
      <color theme="1"/>
      <name val="Arial"/>
      <family val="2"/>
      <charset val="238"/>
    </font>
    <font>
      <sz val="10"/>
      <color theme="1"/>
      <name val="Arial"/>
      <family val="2"/>
      <charset val="238"/>
    </font>
    <font>
      <sz val="11"/>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theme="0" tint="-4.9989318521683403E-2"/>
        <bgColor indexed="64"/>
      </patternFill>
    </fill>
    <fill>
      <patternFill patternType="solid">
        <fgColor rgb="FFFFC000"/>
        <bgColor indexed="64"/>
      </patternFill>
    </fill>
  </fills>
  <borders count="54">
    <border>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double">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thin">
        <color indexed="64"/>
      </bottom>
      <diagonal/>
    </border>
  </borders>
  <cellStyleXfs count="1">
    <xf numFmtId="0" fontId="0" fillId="0" borderId="0"/>
  </cellStyleXfs>
  <cellXfs count="13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horizontal="left" vertical="top"/>
    </xf>
    <xf numFmtId="0" fontId="4" fillId="0" borderId="0" xfId="0" applyFont="1" applyAlignment="1">
      <alignment horizontal="left" vertical="top"/>
    </xf>
    <xf numFmtId="0" fontId="3" fillId="0" borderId="0" xfId="0" applyFont="1" applyAlignment="1">
      <alignment vertical="top"/>
    </xf>
    <xf numFmtId="0" fontId="6" fillId="0" borderId="0" xfId="0" applyFont="1" applyAlignment="1">
      <alignment vertical="top"/>
    </xf>
    <xf numFmtId="0" fontId="7" fillId="0" borderId="0" xfId="0" applyFont="1" applyAlignment="1">
      <alignment horizontal="justify" vertical="center"/>
    </xf>
    <xf numFmtId="0" fontId="8" fillId="0" borderId="0" xfId="0" applyFont="1" applyAlignment="1">
      <alignment vertical="center"/>
    </xf>
    <xf numFmtId="0" fontId="0" fillId="2" borderId="13" xfId="0" applyFill="1" applyBorder="1" applyAlignment="1">
      <alignment vertical="top"/>
    </xf>
    <xf numFmtId="0" fontId="0" fillId="2" borderId="16" xfId="0" applyFill="1" applyBorder="1" applyAlignment="1">
      <alignment vertical="top"/>
    </xf>
    <xf numFmtId="0" fontId="0" fillId="2" borderId="0" xfId="0" applyFill="1" applyBorder="1" applyAlignment="1">
      <alignment vertical="top"/>
    </xf>
    <xf numFmtId="0" fontId="0" fillId="2" borderId="22" xfId="0" applyFill="1" applyBorder="1" applyAlignment="1">
      <alignment vertical="top"/>
    </xf>
    <xf numFmtId="0" fontId="0" fillId="2" borderId="25" xfId="0" applyFill="1" applyBorder="1" applyAlignment="1">
      <alignment vertical="top"/>
    </xf>
    <xf numFmtId="0" fontId="1" fillId="2" borderId="2" xfId="0" applyFont="1" applyFill="1" applyBorder="1" applyAlignment="1">
      <alignment vertical="top" wrapText="1"/>
    </xf>
    <xf numFmtId="0" fontId="11" fillId="2" borderId="10" xfId="0" applyFont="1" applyFill="1" applyBorder="1" applyAlignment="1">
      <alignment vertical="top"/>
    </xf>
    <xf numFmtId="0" fontId="1" fillId="2" borderId="0" xfId="0" applyFont="1" applyFill="1" applyBorder="1" applyAlignment="1">
      <alignment vertical="top"/>
    </xf>
    <xf numFmtId="0" fontId="0" fillId="2" borderId="27" xfId="0" applyFill="1" applyBorder="1" applyAlignment="1">
      <alignment vertical="top" wrapText="1"/>
    </xf>
    <xf numFmtId="0" fontId="0" fillId="2" borderId="24" xfId="0" applyFill="1" applyBorder="1" applyAlignment="1">
      <alignment vertical="top" wrapText="1"/>
    </xf>
    <xf numFmtId="0" fontId="0" fillId="2" borderId="25" xfId="0" applyFill="1" applyBorder="1" applyAlignment="1">
      <alignment vertical="top" wrapText="1"/>
    </xf>
    <xf numFmtId="0" fontId="11" fillId="2" borderId="1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wrapText="1"/>
    </xf>
    <xf numFmtId="0" fontId="1" fillId="2" borderId="28" xfId="0" applyFont="1" applyFill="1" applyBorder="1" applyAlignment="1">
      <alignment vertical="top" wrapText="1"/>
    </xf>
    <xf numFmtId="0" fontId="1" fillId="2" borderId="3" xfId="0" applyFont="1" applyFill="1" applyBorder="1" applyAlignment="1">
      <alignment vertical="top" wrapText="1"/>
    </xf>
    <xf numFmtId="0" fontId="0" fillId="2" borderId="31" xfId="0" applyFill="1" applyBorder="1" applyAlignment="1">
      <alignment vertical="top"/>
    </xf>
    <xf numFmtId="0" fontId="0" fillId="2" borderId="32" xfId="0" applyFill="1" applyBorder="1" applyAlignment="1">
      <alignment vertical="top"/>
    </xf>
    <xf numFmtId="0" fontId="0" fillId="2" borderId="41" xfId="0" applyFill="1" applyBorder="1" applyAlignment="1">
      <alignment vertical="top"/>
    </xf>
    <xf numFmtId="0" fontId="0" fillId="2" borderId="42" xfId="0" applyFill="1" applyBorder="1" applyAlignment="1">
      <alignment vertical="top"/>
    </xf>
    <xf numFmtId="0" fontId="0" fillId="2" borderId="49" xfId="0" applyFill="1" applyBorder="1" applyAlignment="1">
      <alignment vertical="top"/>
    </xf>
    <xf numFmtId="0" fontId="11" fillId="3" borderId="5" xfId="0" applyFont="1" applyFill="1" applyBorder="1" applyAlignment="1"/>
    <xf numFmtId="0" fontId="0" fillId="0" borderId="0" xfId="0" applyBorder="1" applyAlignment="1">
      <alignment vertical="top" wrapText="1"/>
    </xf>
    <xf numFmtId="0" fontId="0" fillId="0" borderId="0" xfId="0" applyBorder="1" applyAlignment="1">
      <alignment vertical="top"/>
    </xf>
    <xf numFmtId="0" fontId="0" fillId="2" borderId="23" xfId="0" applyFill="1" applyBorder="1" applyAlignment="1">
      <alignment vertical="top"/>
    </xf>
    <xf numFmtId="0" fontId="1" fillId="2" borderId="30" xfId="0" applyFont="1" applyFill="1" applyBorder="1" applyAlignment="1">
      <alignment vertical="top"/>
    </xf>
    <xf numFmtId="0" fontId="14" fillId="0" borderId="0" xfId="0" applyFont="1" applyAlignment="1">
      <alignment horizontal="justify" vertical="center"/>
    </xf>
    <xf numFmtId="0" fontId="15" fillId="0" borderId="0" xfId="0" applyFont="1" applyAlignment="1">
      <alignment vertical="center"/>
    </xf>
    <xf numFmtId="0" fontId="13" fillId="0" borderId="0" xfId="0" applyFont="1"/>
    <xf numFmtId="0" fontId="0" fillId="3" borderId="27" xfId="0" applyFill="1" applyBorder="1" applyAlignment="1">
      <alignment vertical="top" wrapText="1"/>
    </xf>
    <xf numFmtId="0" fontId="0" fillId="3" borderId="29" xfId="0" applyFill="1" applyBorder="1" applyAlignment="1">
      <alignment vertical="top" wrapText="1"/>
    </xf>
    <xf numFmtId="0" fontId="0" fillId="3" borderId="50" xfId="0" applyFill="1" applyBorder="1" applyAlignment="1">
      <alignment vertical="top" wrapText="1"/>
    </xf>
    <xf numFmtId="0" fontId="1" fillId="2" borderId="0" xfId="0" applyFont="1" applyFill="1" applyBorder="1" applyAlignment="1">
      <alignment vertical="top" wrapText="1"/>
    </xf>
    <xf numFmtId="0" fontId="1" fillId="2" borderId="48" xfId="0" applyFont="1" applyFill="1" applyBorder="1" applyAlignment="1">
      <alignment vertical="top" wrapText="1"/>
    </xf>
    <xf numFmtId="0" fontId="1" fillId="2" borderId="49" xfId="0" applyFont="1" applyFill="1" applyBorder="1" applyAlignment="1">
      <alignment vertical="top" wrapText="1"/>
    </xf>
    <xf numFmtId="0" fontId="11" fillId="3" borderId="47" xfId="0" applyFont="1" applyFill="1" applyBorder="1" applyAlignment="1"/>
    <xf numFmtId="0" fontId="0" fillId="5" borderId="24" xfId="0" applyFill="1" applyBorder="1" applyAlignment="1">
      <alignment vertical="top" wrapText="1"/>
    </xf>
    <xf numFmtId="0" fontId="1" fillId="3" borderId="5" xfId="0" applyFont="1" applyFill="1" applyBorder="1" applyAlignment="1">
      <alignment horizontal="right"/>
    </xf>
    <xf numFmtId="0" fontId="0" fillId="5" borderId="24" xfId="0" applyFont="1" applyFill="1" applyBorder="1" applyAlignment="1">
      <alignment vertical="top" wrapText="1"/>
    </xf>
    <xf numFmtId="0" fontId="1" fillId="2" borderId="49" xfId="0" applyFont="1" applyFill="1" applyBorder="1" applyAlignment="1">
      <alignment vertical="top"/>
    </xf>
    <xf numFmtId="0" fontId="0" fillId="5" borderId="27" xfId="0" applyFill="1" applyBorder="1" applyAlignment="1">
      <alignment vertical="top" wrapText="1"/>
    </xf>
    <xf numFmtId="0" fontId="0" fillId="3" borderId="5" xfId="0" applyFill="1" applyBorder="1" applyAlignment="1"/>
    <xf numFmtId="0" fontId="0" fillId="3" borderId="9" xfId="0" applyFill="1" applyBorder="1" applyAlignment="1">
      <alignment vertical="top" wrapText="1"/>
    </xf>
    <xf numFmtId="0" fontId="11" fillId="3" borderId="9" xfId="0" applyFont="1" applyFill="1" applyBorder="1" applyAlignment="1"/>
    <xf numFmtId="0" fontId="0" fillId="2" borderId="26" xfId="0" applyFill="1" applyBorder="1" applyAlignment="1">
      <alignment vertical="top" wrapText="1"/>
    </xf>
    <xf numFmtId="0" fontId="11" fillId="2" borderId="5" xfId="0" applyFont="1" applyFill="1" applyBorder="1" applyAlignment="1"/>
    <xf numFmtId="0" fontId="10" fillId="2" borderId="10" xfId="0" applyFont="1" applyFill="1" applyBorder="1" applyAlignment="1">
      <alignment horizontal="right"/>
    </xf>
    <xf numFmtId="0" fontId="1" fillId="2" borderId="16" xfId="0" applyFont="1" applyFill="1" applyBorder="1" applyAlignment="1">
      <alignment horizontal="right"/>
    </xf>
    <xf numFmtId="0" fontId="0" fillId="2" borderId="25" xfId="0" applyFont="1" applyFill="1" applyBorder="1" applyAlignment="1">
      <alignment vertical="top" wrapText="1"/>
    </xf>
    <xf numFmtId="0" fontId="1" fillId="2" borderId="48" xfId="0" applyFont="1" applyFill="1" applyBorder="1" applyAlignment="1">
      <alignment vertical="top"/>
    </xf>
    <xf numFmtId="0" fontId="0" fillId="2" borderId="29" xfId="0" applyFill="1" applyBorder="1" applyAlignment="1">
      <alignment vertical="top" wrapText="1"/>
    </xf>
    <xf numFmtId="0" fontId="0" fillId="5" borderId="29" xfId="0" applyFont="1" applyFill="1" applyBorder="1" applyAlignment="1">
      <alignment vertical="top" wrapText="1"/>
    </xf>
    <xf numFmtId="0" fontId="16" fillId="0" borderId="0" xfId="0" applyFont="1" applyAlignment="1">
      <alignment horizontal="justify" vertical="center"/>
    </xf>
    <xf numFmtId="0" fontId="17" fillId="0" borderId="0" xfId="0" applyFont="1" applyAlignment="1">
      <alignment vertical="center"/>
    </xf>
    <xf numFmtId="4" fontId="10" fillId="4" borderId="37" xfId="0" applyNumberFormat="1" applyFont="1" applyFill="1" applyBorder="1" applyAlignment="1">
      <alignment horizontal="right"/>
    </xf>
    <xf numFmtId="4" fontId="1" fillId="4" borderId="44" xfId="0" applyNumberFormat="1" applyFont="1" applyFill="1" applyBorder="1" applyAlignment="1">
      <alignment horizontal="right"/>
    </xf>
    <xf numFmtId="0" fontId="1" fillId="2" borderId="33" xfId="0" applyFont="1" applyFill="1" applyBorder="1" applyAlignment="1">
      <alignment vertical="top" wrapText="1"/>
    </xf>
    <xf numFmtId="0" fontId="1" fillId="0" borderId="40" xfId="0" applyFont="1" applyBorder="1" applyAlignment="1">
      <alignment vertical="top" wrapText="1"/>
    </xf>
    <xf numFmtId="0" fontId="10" fillId="2" borderId="34" xfId="0" applyFont="1" applyFill="1" applyBorder="1" applyAlignment="1">
      <alignment vertical="top" wrapText="1"/>
    </xf>
    <xf numFmtId="0" fontId="0" fillId="0" borderId="35" xfId="0" applyBorder="1" applyAlignment="1">
      <alignment vertical="top" wrapText="1"/>
    </xf>
    <xf numFmtId="0" fontId="13" fillId="2" borderId="6" xfId="0" applyFont="1" applyFill="1" applyBorder="1" applyAlignment="1">
      <alignment wrapText="1"/>
    </xf>
    <xf numFmtId="0" fontId="0" fillId="2" borderId="8" xfId="0" applyFill="1" applyBorder="1" applyAlignment="1">
      <alignment wrapText="1"/>
    </xf>
    <xf numFmtId="0" fontId="0" fillId="0" borderId="8" xfId="0" applyBorder="1" applyAlignment="1">
      <alignment wrapText="1"/>
    </xf>
    <xf numFmtId="0" fontId="0" fillId="0" borderId="7" xfId="0" applyBorder="1" applyAlignment="1">
      <alignment wrapText="1"/>
    </xf>
    <xf numFmtId="4" fontId="10" fillId="4" borderId="11" xfId="0" applyNumberFormat="1" applyFont="1" applyFill="1" applyBorder="1" applyAlignment="1">
      <alignment horizontal="right"/>
    </xf>
    <xf numFmtId="4" fontId="10" fillId="4" borderId="14" xfId="0" applyNumberFormat="1" applyFont="1" applyFill="1" applyBorder="1" applyAlignment="1">
      <alignment horizontal="right"/>
    </xf>
    <xf numFmtId="4" fontId="10" fillId="4" borderId="51" xfId="0" applyNumberFormat="1" applyFont="1" applyFill="1" applyBorder="1" applyAlignment="1">
      <alignment horizontal="right"/>
    </xf>
    <xf numFmtId="0" fontId="10" fillId="2" borderId="10" xfId="0" applyFont="1" applyFill="1" applyBorder="1" applyAlignment="1">
      <alignment vertical="top" wrapText="1"/>
    </xf>
    <xf numFmtId="0" fontId="10" fillId="2" borderId="13" xfId="0" applyFont="1" applyFill="1" applyBorder="1" applyAlignment="1">
      <alignment vertical="top" wrapText="1"/>
    </xf>
    <xf numFmtId="0" fontId="10" fillId="2" borderId="16" xfId="0" applyFont="1" applyFill="1" applyBorder="1" applyAlignment="1">
      <alignment vertical="top" wrapText="1"/>
    </xf>
    <xf numFmtId="4" fontId="10" fillId="4" borderId="19" xfId="0" applyNumberFormat="1" applyFont="1" applyFill="1" applyBorder="1" applyAlignment="1">
      <alignment horizontal="right"/>
    </xf>
    <xf numFmtId="4" fontId="10" fillId="4" borderId="20" xfId="0" applyNumberFormat="1" applyFont="1" applyFill="1" applyBorder="1" applyAlignment="1">
      <alignment horizontal="right"/>
    </xf>
    <xf numFmtId="4" fontId="10" fillId="4" borderId="45" xfId="0" applyNumberFormat="1" applyFont="1" applyFill="1" applyBorder="1" applyAlignment="1">
      <alignment horizontal="right"/>
    </xf>
    <xf numFmtId="0" fontId="10" fillId="2" borderId="30" xfId="0" applyFont="1" applyFill="1" applyBorder="1" applyAlignment="1">
      <alignment vertical="top" wrapText="1"/>
    </xf>
    <xf numFmtId="0" fontId="10" fillId="2" borderId="23" xfId="0" applyFont="1" applyFill="1" applyBorder="1" applyAlignment="1">
      <alignment vertical="top" wrapText="1"/>
    </xf>
    <xf numFmtId="0" fontId="1" fillId="2" borderId="10" xfId="0" applyFont="1" applyFill="1" applyBorder="1" applyAlignment="1">
      <alignment vertical="top" wrapText="1"/>
    </xf>
    <xf numFmtId="0" fontId="1" fillId="2" borderId="13" xfId="0" applyFont="1" applyFill="1" applyBorder="1" applyAlignment="1">
      <alignment vertical="top" wrapText="1"/>
    </xf>
    <xf numFmtId="0" fontId="1" fillId="2" borderId="44" xfId="0" applyFont="1" applyFill="1" applyBorder="1" applyAlignment="1">
      <alignment vertical="top" wrapText="1"/>
    </xf>
    <xf numFmtId="4" fontId="10" fillId="4" borderId="12" xfId="0" applyNumberFormat="1" applyFont="1" applyFill="1" applyBorder="1" applyAlignment="1">
      <alignment horizontal="right"/>
    </xf>
    <xf numFmtId="4" fontId="10" fillId="4" borderId="15" xfId="0" applyNumberFormat="1" applyFont="1" applyFill="1" applyBorder="1" applyAlignment="1">
      <alignment horizontal="right"/>
    </xf>
    <xf numFmtId="4" fontId="10" fillId="4" borderId="52" xfId="0" applyNumberFormat="1" applyFont="1" applyFill="1" applyBorder="1" applyAlignment="1">
      <alignment horizontal="right"/>
    </xf>
    <xf numFmtId="4" fontId="10" fillId="3" borderId="11" xfId="0" applyNumberFormat="1" applyFont="1" applyFill="1" applyBorder="1" applyAlignment="1">
      <alignment horizontal="right"/>
    </xf>
    <xf numFmtId="4" fontId="10" fillId="3" borderId="14" xfId="0" applyNumberFormat="1" applyFont="1" applyFill="1" applyBorder="1" applyAlignment="1">
      <alignment horizontal="right"/>
    </xf>
    <xf numFmtId="4" fontId="10" fillId="3" borderId="51" xfId="0" applyNumberFormat="1" applyFont="1" applyFill="1" applyBorder="1" applyAlignment="1">
      <alignment horizontal="right"/>
    </xf>
    <xf numFmtId="4" fontId="10" fillId="4" borderId="10" xfId="0" applyNumberFormat="1" applyFont="1" applyFill="1" applyBorder="1" applyAlignment="1">
      <alignment horizontal="right"/>
    </xf>
    <xf numFmtId="4" fontId="10" fillId="4" borderId="13" xfId="0" applyNumberFormat="1" applyFont="1" applyFill="1" applyBorder="1" applyAlignment="1">
      <alignment horizontal="right"/>
    </xf>
    <xf numFmtId="4" fontId="10" fillId="4" borderId="44" xfId="0" applyNumberFormat="1" applyFont="1" applyFill="1" applyBorder="1" applyAlignment="1">
      <alignment horizontal="right"/>
    </xf>
    <xf numFmtId="0" fontId="1" fillId="2" borderId="6" xfId="0" applyFont="1" applyFill="1" applyBorder="1" applyAlignment="1">
      <alignment vertical="top" wrapText="1"/>
    </xf>
    <xf numFmtId="0" fontId="0" fillId="2" borderId="8" xfId="0" applyFill="1" applyBorder="1" applyAlignment="1">
      <alignment vertical="top" wrapText="1"/>
    </xf>
    <xf numFmtId="0" fontId="0" fillId="2" borderId="7" xfId="0" applyFill="1" applyBorder="1" applyAlignment="1">
      <alignment vertical="top" wrapText="1"/>
    </xf>
    <xf numFmtId="0" fontId="5" fillId="0" borderId="1" xfId="0" applyFont="1" applyBorder="1" applyAlignment="1">
      <alignment vertical="top" wrapText="1"/>
    </xf>
    <xf numFmtId="0" fontId="0" fillId="0" borderId="1" xfId="0" applyBorder="1" applyAlignment="1">
      <alignment vertical="top" wrapText="1"/>
    </xf>
    <xf numFmtId="0" fontId="1" fillId="2" borderId="6" xfId="0" applyFont="1" applyFill="1" applyBorder="1" applyAlignment="1">
      <alignment vertical="top"/>
    </xf>
    <xf numFmtId="0" fontId="1" fillId="0" borderId="7" xfId="0" applyFont="1" applyBorder="1" applyAlignment="1">
      <alignment vertical="top"/>
    </xf>
    <xf numFmtId="4" fontId="10" fillId="4" borderId="21" xfId="0" applyNumberFormat="1" applyFont="1" applyFill="1" applyBorder="1" applyAlignment="1">
      <alignment horizontal="right"/>
    </xf>
    <xf numFmtId="4" fontId="10" fillId="4" borderId="18" xfId="0" applyNumberFormat="1" applyFont="1" applyFill="1" applyBorder="1" applyAlignment="1">
      <alignment horizontal="right"/>
    </xf>
    <xf numFmtId="4" fontId="11" fillId="3" borderId="11" xfId="0" applyNumberFormat="1" applyFont="1" applyFill="1" applyBorder="1" applyAlignment="1"/>
    <xf numFmtId="4" fontId="11" fillId="3" borderId="14" xfId="0" applyNumberFormat="1" applyFont="1" applyFill="1" applyBorder="1" applyAlignment="1"/>
    <xf numFmtId="4" fontId="11" fillId="3" borderId="17" xfId="0" applyNumberFormat="1" applyFont="1" applyFill="1" applyBorder="1" applyAlignment="1"/>
    <xf numFmtId="4" fontId="10" fillId="4" borderId="16" xfId="0" applyNumberFormat="1" applyFont="1" applyFill="1" applyBorder="1" applyAlignment="1">
      <alignment horizontal="right"/>
    </xf>
    <xf numFmtId="4" fontId="11" fillId="4" borderId="19" xfId="0" applyNumberFormat="1" applyFont="1" applyFill="1" applyBorder="1" applyAlignment="1"/>
    <xf numFmtId="4" fontId="11" fillId="4" borderId="20" xfId="0" applyNumberFormat="1" applyFont="1" applyFill="1" applyBorder="1" applyAlignment="1"/>
    <xf numFmtId="4" fontId="11" fillId="4" borderId="21" xfId="0" applyNumberFormat="1" applyFont="1" applyFill="1" applyBorder="1" applyAlignment="1"/>
    <xf numFmtId="4" fontId="11" fillId="4" borderId="11" xfId="0" applyNumberFormat="1" applyFont="1" applyFill="1" applyBorder="1" applyAlignment="1"/>
    <xf numFmtId="4" fontId="11" fillId="4" borderId="14" xfId="0" applyNumberFormat="1" applyFont="1" applyFill="1" applyBorder="1" applyAlignment="1"/>
    <xf numFmtId="4" fontId="11" fillId="4" borderId="17" xfId="0" applyNumberFormat="1" applyFont="1" applyFill="1" applyBorder="1" applyAlignment="1"/>
    <xf numFmtId="4" fontId="10" fillId="4" borderId="39" xfId="0" applyNumberFormat="1" applyFont="1" applyFill="1" applyBorder="1" applyAlignment="1">
      <alignment horizontal="right"/>
    </xf>
    <xf numFmtId="4" fontId="1" fillId="4" borderId="46" xfId="0" applyNumberFormat="1" applyFont="1" applyFill="1" applyBorder="1" applyAlignment="1">
      <alignment horizontal="right"/>
    </xf>
    <xf numFmtId="4" fontId="10" fillId="2" borderId="35" xfId="0" applyNumberFormat="1" applyFont="1" applyFill="1" applyBorder="1" applyAlignment="1">
      <alignment horizontal="right"/>
    </xf>
    <xf numFmtId="4" fontId="1" fillId="2" borderId="42" xfId="0" applyNumberFormat="1" applyFont="1" applyFill="1" applyBorder="1" applyAlignment="1">
      <alignment horizontal="right"/>
    </xf>
    <xf numFmtId="4" fontId="10" fillId="2" borderId="36" xfId="0" applyNumberFormat="1" applyFont="1" applyFill="1" applyBorder="1" applyAlignment="1">
      <alignment horizontal="right"/>
    </xf>
    <xf numFmtId="4" fontId="1" fillId="2" borderId="43" xfId="0" applyNumberFormat="1" applyFont="1" applyFill="1" applyBorder="1" applyAlignment="1">
      <alignment horizontal="right"/>
    </xf>
    <xf numFmtId="4" fontId="10" fillId="4" borderId="38" xfId="0" applyNumberFormat="1" applyFont="1" applyFill="1" applyBorder="1" applyAlignment="1">
      <alignment horizontal="right"/>
    </xf>
    <xf numFmtId="4" fontId="1" fillId="4" borderId="45" xfId="0" applyNumberFormat="1" applyFont="1" applyFill="1" applyBorder="1" applyAlignment="1">
      <alignment horizontal="right"/>
    </xf>
    <xf numFmtId="0" fontId="0" fillId="2" borderId="7" xfId="0" applyFill="1" applyBorder="1" applyAlignment="1">
      <alignment wrapText="1"/>
    </xf>
    <xf numFmtId="0" fontId="1" fillId="0" borderId="13" xfId="0" applyFont="1" applyBorder="1" applyAlignment="1">
      <alignment vertical="top" wrapText="1"/>
    </xf>
    <xf numFmtId="0" fontId="1" fillId="0" borderId="16" xfId="0" applyFont="1" applyBorder="1" applyAlignment="1">
      <alignment vertical="top" wrapText="1"/>
    </xf>
    <xf numFmtId="0" fontId="0" fillId="0" borderId="16" xfId="0"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0" fontId="1" fillId="0" borderId="7" xfId="0" applyFont="1" applyBorder="1" applyAlignment="1">
      <alignment vertical="top" wrapText="1"/>
    </xf>
    <xf numFmtId="0" fontId="0" fillId="2" borderId="48" xfId="0" applyFill="1" applyBorder="1" applyAlignment="1">
      <alignment vertical="top"/>
    </xf>
    <xf numFmtId="0" fontId="0" fillId="5" borderId="27" xfId="0" applyFont="1" applyFill="1" applyBorder="1" applyAlignment="1">
      <alignment vertical="top" wrapText="1"/>
    </xf>
    <xf numFmtId="0" fontId="10" fillId="2" borderId="53" xfId="0" applyFont="1" applyFill="1" applyBorder="1" applyAlignment="1">
      <alignment vertical="top" wrapText="1"/>
    </xf>
    <xf numFmtId="0" fontId="0" fillId="0" borderId="26" xfId="0" applyBorder="1" applyAlignment="1">
      <alignment vertical="top" wrapText="1"/>
    </xf>
  </cellXfs>
  <cellStyles count="1">
    <cellStyle name="Normální" xfId="0" builtinId="0"/>
  </cellStyles>
  <dxfs count="0"/>
  <tableStyles count="0" defaultTableStyle="TableStyleMedium2" defaultPivotStyle="PivotStyleLight16"/>
  <colors>
    <mruColors>
      <color rgb="FFFF99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5210175</xdr:colOff>
      <xdr:row>49</xdr:row>
      <xdr:rowOff>180975</xdr:rowOff>
    </xdr:from>
    <xdr:to>
      <xdr:col>1</xdr:col>
      <xdr:colOff>5867400</xdr:colOff>
      <xdr:row>51</xdr:row>
      <xdr:rowOff>57150</xdr:rowOff>
    </xdr:to>
    <xdr:sp macro="" textlink="">
      <xdr:nvSpPr>
        <xdr:cNvPr id="1026" name="Textové pole 2"/>
        <xdr:cNvSpPr txBox="1">
          <a:spLocks noChangeArrowheads="1"/>
        </xdr:cNvSpPr>
      </xdr:nvSpPr>
      <xdr:spPr bwMode="auto">
        <a:xfrm>
          <a:off x="5210175" y="6086475"/>
          <a:ext cx="657225" cy="3048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8</xdr:col>
      <xdr:colOff>523875</xdr:colOff>
      <xdr:row>50</xdr:row>
      <xdr:rowOff>304800</xdr:rowOff>
    </xdr:from>
    <xdr:to>
      <xdr:col>9</xdr:col>
      <xdr:colOff>571500</xdr:colOff>
      <xdr:row>51</xdr:row>
      <xdr:rowOff>228600</xdr:rowOff>
    </xdr:to>
    <xdr:sp macro="" textlink="">
      <xdr:nvSpPr>
        <xdr:cNvPr id="3" name="Textové pole 2"/>
        <xdr:cNvSpPr txBox="1">
          <a:spLocks noChangeArrowheads="1"/>
        </xdr:cNvSpPr>
      </xdr:nvSpPr>
      <xdr:spPr bwMode="auto">
        <a:xfrm>
          <a:off x="7019925" y="6257925"/>
          <a:ext cx="657225" cy="3619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1866900</xdr:colOff>
      <xdr:row>0</xdr:row>
      <xdr:rowOff>123825</xdr:rowOff>
    </xdr:from>
    <xdr:to>
      <xdr:col>7</xdr:col>
      <xdr:colOff>314325</xdr:colOff>
      <xdr:row>5</xdr:row>
      <xdr:rowOff>123825</xdr:rowOff>
    </xdr:to>
    <xdr:pic>
      <xdr:nvPicPr>
        <xdr:cNvPr id="6" name="Obrázek 5"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23825"/>
          <a:ext cx="451485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5210175</xdr:colOff>
      <xdr:row>47</xdr:row>
      <xdr:rowOff>180975</xdr:rowOff>
    </xdr:from>
    <xdr:to>
      <xdr:col>1</xdr:col>
      <xdr:colOff>5867400</xdr:colOff>
      <xdr:row>49</xdr:row>
      <xdr:rowOff>57150</xdr:rowOff>
    </xdr:to>
    <xdr:sp macro="" textlink="">
      <xdr:nvSpPr>
        <xdr:cNvPr id="6" name="Textové pole 2"/>
        <xdr:cNvSpPr txBox="1">
          <a:spLocks noChangeArrowheads="1"/>
        </xdr:cNvSpPr>
      </xdr:nvSpPr>
      <xdr:spPr bwMode="auto">
        <a:xfrm>
          <a:off x="647700" y="15144750"/>
          <a:ext cx="0" cy="5524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5</xdr:col>
      <xdr:colOff>3305175</xdr:colOff>
      <xdr:row>48</xdr:row>
      <xdr:rowOff>361950</xdr:rowOff>
    </xdr:from>
    <xdr:to>
      <xdr:col>5</xdr:col>
      <xdr:colOff>3962400</xdr:colOff>
      <xdr:row>50</xdr:row>
      <xdr:rowOff>47625</xdr:rowOff>
    </xdr:to>
    <xdr:sp macro="" textlink="">
      <xdr:nvSpPr>
        <xdr:cNvPr id="9" name="Textové pole 2"/>
        <xdr:cNvSpPr txBox="1">
          <a:spLocks noChangeArrowheads="1"/>
        </xdr:cNvSpPr>
      </xdr:nvSpPr>
      <xdr:spPr bwMode="auto">
        <a:xfrm>
          <a:off x="8248650" y="12268200"/>
          <a:ext cx="657225" cy="333375"/>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1504950</xdr:colOff>
      <xdr:row>0</xdr:row>
      <xdr:rowOff>38100</xdr:rowOff>
    </xdr:from>
    <xdr:to>
      <xdr:col>5</xdr:col>
      <xdr:colOff>638175</xdr:colOff>
      <xdr:row>5</xdr:row>
      <xdr:rowOff>38100</xdr:rowOff>
    </xdr:to>
    <xdr:pic>
      <xdr:nvPicPr>
        <xdr:cNvPr id="7" name="Obrázek 6"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7050" y="38100"/>
          <a:ext cx="58959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1771650</xdr:colOff>
      <xdr:row>49</xdr:row>
      <xdr:rowOff>0</xdr:rowOff>
    </xdr:from>
    <xdr:to>
      <xdr:col>5</xdr:col>
      <xdr:colOff>2428875</xdr:colOff>
      <xdr:row>49</xdr:row>
      <xdr:rowOff>228600</xdr:rowOff>
    </xdr:to>
    <xdr:sp macro="" textlink="">
      <xdr:nvSpPr>
        <xdr:cNvPr id="5" name="Textové pole 2"/>
        <xdr:cNvSpPr txBox="1">
          <a:spLocks noChangeArrowheads="1"/>
        </xdr:cNvSpPr>
      </xdr:nvSpPr>
      <xdr:spPr bwMode="auto">
        <a:xfrm>
          <a:off x="8715375" y="16859250"/>
          <a:ext cx="657225" cy="2286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O53"/>
  <sheetViews>
    <sheetView topLeftCell="A34" zoomScaleNormal="100" workbookViewId="0">
      <selection activeCell="H52" sqref="H52:J52"/>
    </sheetView>
  </sheetViews>
  <sheetFormatPr defaultRowHeight="15" x14ac:dyDescent="0.25"/>
  <cols>
    <col min="1" max="1" width="2" style="2" customWidth="1"/>
    <col min="2" max="2" width="7.7109375" style="2" customWidth="1"/>
    <col min="3" max="3" width="13.7109375" style="2" customWidth="1"/>
    <col min="4" max="4" width="63.5703125" style="2" customWidth="1"/>
    <col min="5" max="7" width="9.140625" style="2"/>
    <col min="8" max="10" width="16.140625" style="2" customWidth="1"/>
    <col min="11" max="11" width="2.28515625" style="2" customWidth="1"/>
    <col min="12" max="16384" width="9.140625" style="2"/>
  </cols>
  <sheetData>
    <row r="7" spans="2:15" x14ac:dyDescent="0.25">
      <c r="B7" s="1" t="s">
        <v>0</v>
      </c>
    </row>
    <row r="8" spans="2:15" x14ac:dyDescent="0.25">
      <c r="B8" s="1"/>
    </row>
    <row r="9" spans="2:15" ht="18.75" x14ac:dyDescent="0.25">
      <c r="B9" s="6" t="s">
        <v>21</v>
      </c>
    </row>
    <row r="10" spans="2:15" ht="15.75" thickBot="1" x14ac:dyDescent="0.3">
      <c r="B10" s="1"/>
    </row>
    <row r="11" spans="2:15" ht="15.75" thickBot="1" x14ac:dyDescent="0.3">
      <c r="B11" s="96" t="s">
        <v>26</v>
      </c>
      <c r="C11" s="97"/>
      <c r="D11" s="97"/>
      <c r="E11" s="97"/>
      <c r="F11" s="97"/>
      <c r="G11" s="97"/>
      <c r="H11" s="97"/>
      <c r="I11" s="97"/>
      <c r="J11" s="98"/>
    </row>
    <row r="12" spans="2:15" ht="15.75" thickBot="1" x14ac:dyDescent="0.3">
      <c r="B12" s="35"/>
    </row>
    <row r="13" spans="2:15" ht="15.75" thickBot="1" x14ac:dyDescent="0.3">
      <c r="B13" s="96" t="s">
        <v>19</v>
      </c>
      <c r="C13" s="97"/>
      <c r="D13" s="97"/>
      <c r="E13" s="97"/>
      <c r="F13" s="97"/>
      <c r="G13" s="97"/>
      <c r="H13" s="97"/>
      <c r="I13" s="97"/>
      <c r="J13" s="98"/>
      <c r="O13" s="7"/>
    </row>
    <row r="14" spans="2:15" ht="15.75" thickBot="1" x14ac:dyDescent="0.3">
      <c r="B14" s="1"/>
      <c r="O14" s="7"/>
    </row>
    <row r="15" spans="2:15" ht="15.75" thickBot="1" x14ac:dyDescent="0.3">
      <c r="B15" s="69" t="s">
        <v>22</v>
      </c>
      <c r="C15" s="70"/>
      <c r="D15" s="123"/>
      <c r="E15" s="69" t="s">
        <v>23</v>
      </c>
      <c r="F15" s="70"/>
      <c r="G15" s="70"/>
      <c r="H15" s="71"/>
      <c r="I15" s="71"/>
      <c r="J15" s="72"/>
      <c r="O15" s="7"/>
    </row>
    <row r="16" spans="2:15" ht="135.75" thickBot="1" x14ac:dyDescent="0.3">
      <c r="B16" s="21" t="s">
        <v>1</v>
      </c>
      <c r="C16" s="101" t="s">
        <v>2</v>
      </c>
      <c r="D16" s="102"/>
      <c r="E16" s="22" t="s">
        <v>4</v>
      </c>
      <c r="F16" s="22" t="s">
        <v>5</v>
      </c>
      <c r="G16" s="23" t="s">
        <v>17</v>
      </c>
      <c r="H16" s="14" t="s">
        <v>7</v>
      </c>
      <c r="I16" s="22" t="s">
        <v>9</v>
      </c>
      <c r="J16" s="24" t="s">
        <v>8</v>
      </c>
      <c r="O16" s="7"/>
    </row>
    <row r="17" spans="2:15" ht="15" customHeight="1" x14ac:dyDescent="0.25">
      <c r="B17" s="76">
        <v>1</v>
      </c>
      <c r="C17" s="82" t="s">
        <v>37</v>
      </c>
      <c r="D17" s="83"/>
      <c r="E17" s="79">
        <v>1</v>
      </c>
      <c r="F17" s="87" t="s">
        <v>6</v>
      </c>
      <c r="G17" s="105"/>
      <c r="H17" s="93">
        <f>E17*G37</f>
        <v>0</v>
      </c>
      <c r="I17" s="109">
        <f>H17*0.21</f>
        <v>0</v>
      </c>
      <c r="J17" s="112">
        <f>H17+I17</f>
        <v>0</v>
      </c>
      <c r="O17" s="7"/>
    </row>
    <row r="18" spans="2:15" ht="30" x14ac:dyDescent="0.25">
      <c r="B18" s="77"/>
      <c r="C18" s="41"/>
      <c r="D18" s="47" t="s">
        <v>35</v>
      </c>
      <c r="E18" s="80"/>
      <c r="F18" s="88"/>
      <c r="G18" s="106"/>
      <c r="H18" s="94"/>
      <c r="I18" s="110"/>
      <c r="J18" s="113"/>
      <c r="O18" s="8"/>
    </row>
    <row r="19" spans="2:15" ht="15" customHeight="1" x14ac:dyDescent="0.25">
      <c r="B19" s="77"/>
      <c r="C19" s="41"/>
      <c r="D19" s="47" t="s">
        <v>49</v>
      </c>
      <c r="E19" s="80"/>
      <c r="F19" s="88"/>
      <c r="G19" s="106"/>
      <c r="H19" s="94"/>
      <c r="I19" s="110"/>
      <c r="J19" s="113"/>
      <c r="O19" s="8"/>
    </row>
    <row r="20" spans="2:15" ht="15" customHeight="1" x14ac:dyDescent="0.25">
      <c r="B20" s="77"/>
      <c r="C20" s="41"/>
      <c r="D20" s="47" t="s">
        <v>31</v>
      </c>
      <c r="E20" s="80"/>
      <c r="F20" s="88"/>
      <c r="G20" s="106"/>
      <c r="H20" s="94"/>
      <c r="I20" s="110"/>
      <c r="J20" s="113"/>
      <c r="O20" s="8"/>
    </row>
    <row r="21" spans="2:15" ht="15" customHeight="1" x14ac:dyDescent="0.25">
      <c r="B21" s="77"/>
      <c r="C21" s="41"/>
      <c r="D21" s="47" t="s">
        <v>40</v>
      </c>
      <c r="E21" s="80"/>
      <c r="F21" s="88"/>
      <c r="G21" s="106"/>
      <c r="H21" s="94"/>
      <c r="I21" s="110"/>
      <c r="J21" s="113"/>
      <c r="O21" s="8"/>
    </row>
    <row r="22" spans="2:15" ht="15" customHeight="1" x14ac:dyDescent="0.25">
      <c r="B22" s="77"/>
      <c r="C22" s="41"/>
      <c r="D22" s="47" t="s">
        <v>39</v>
      </c>
      <c r="E22" s="80"/>
      <c r="F22" s="88"/>
      <c r="G22" s="106"/>
      <c r="H22" s="94"/>
      <c r="I22" s="110"/>
      <c r="J22" s="113"/>
      <c r="O22" s="8"/>
    </row>
    <row r="23" spans="2:15" ht="30" x14ac:dyDescent="0.25">
      <c r="B23" s="77"/>
      <c r="C23" s="41"/>
      <c r="D23" s="47" t="s">
        <v>41</v>
      </c>
      <c r="E23" s="80"/>
      <c r="F23" s="88"/>
      <c r="G23" s="106"/>
      <c r="H23" s="94"/>
      <c r="I23" s="110"/>
      <c r="J23" s="113"/>
      <c r="O23" s="8"/>
    </row>
    <row r="24" spans="2:15" ht="30" x14ac:dyDescent="0.25">
      <c r="B24" s="77"/>
      <c r="C24" s="41"/>
      <c r="D24" s="47" t="s">
        <v>50</v>
      </c>
      <c r="E24" s="80"/>
      <c r="F24" s="88"/>
      <c r="G24" s="106"/>
      <c r="H24" s="94"/>
      <c r="I24" s="110"/>
      <c r="J24" s="113"/>
      <c r="O24" s="8"/>
    </row>
    <row r="25" spans="2:15" ht="30" x14ac:dyDescent="0.25">
      <c r="B25" s="77"/>
      <c r="C25" s="41"/>
      <c r="D25" s="47" t="s">
        <v>42</v>
      </c>
      <c r="E25" s="80"/>
      <c r="F25" s="88"/>
      <c r="G25" s="106"/>
      <c r="H25" s="94"/>
      <c r="I25" s="110"/>
      <c r="J25" s="113"/>
      <c r="O25" s="8"/>
    </row>
    <row r="26" spans="2:15" ht="30" x14ac:dyDescent="0.25">
      <c r="B26" s="77"/>
      <c r="C26" s="41"/>
      <c r="D26" s="47" t="s">
        <v>43</v>
      </c>
      <c r="E26" s="80"/>
      <c r="F26" s="88"/>
      <c r="G26" s="106"/>
      <c r="H26" s="94"/>
      <c r="I26" s="110"/>
      <c r="J26" s="113"/>
      <c r="O26" s="8"/>
    </row>
    <row r="27" spans="2:15" ht="45" x14ac:dyDescent="0.25">
      <c r="B27" s="77"/>
      <c r="C27" s="41"/>
      <c r="D27" s="47" t="s">
        <v>44</v>
      </c>
      <c r="E27" s="80"/>
      <c r="F27" s="88"/>
      <c r="G27" s="106"/>
      <c r="H27" s="94"/>
      <c r="I27" s="110"/>
      <c r="J27" s="113"/>
      <c r="O27" s="8"/>
    </row>
    <row r="28" spans="2:15" ht="30" x14ac:dyDescent="0.25">
      <c r="B28" s="77"/>
      <c r="C28" s="41"/>
      <c r="D28" s="47" t="s">
        <v>45</v>
      </c>
      <c r="E28" s="80"/>
      <c r="F28" s="88"/>
      <c r="G28" s="106"/>
      <c r="H28" s="94"/>
      <c r="I28" s="110"/>
      <c r="J28" s="113"/>
      <c r="O28" s="8"/>
    </row>
    <row r="29" spans="2:15" ht="30" x14ac:dyDescent="0.25">
      <c r="B29" s="77"/>
      <c r="C29" s="41"/>
      <c r="D29" s="47" t="s">
        <v>38</v>
      </c>
      <c r="E29" s="80"/>
      <c r="F29" s="88"/>
      <c r="G29" s="106"/>
      <c r="H29" s="94"/>
      <c r="I29" s="110"/>
      <c r="J29" s="113"/>
      <c r="O29" s="8"/>
    </row>
    <row r="30" spans="2:15" ht="30" x14ac:dyDescent="0.25">
      <c r="B30" s="77"/>
      <c r="C30" s="11"/>
      <c r="D30" s="47" t="s">
        <v>47</v>
      </c>
      <c r="E30" s="80"/>
      <c r="F30" s="88"/>
      <c r="G30" s="106"/>
      <c r="H30" s="94"/>
      <c r="I30" s="110"/>
      <c r="J30" s="113"/>
      <c r="O30" s="8"/>
    </row>
    <row r="31" spans="2:15" ht="30" x14ac:dyDescent="0.25">
      <c r="B31" s="77"/>
      <c r="C31" s="11"/>
      <c r="D31" s="47" t="s">
        <v>46</v>
      </c>
      <c r="E31" s="80"/>
      <c r="F31" s="88"/>
      <c r="G31" s="106"/>
      <c r="H31" s="94"/>
      <c r="I31" s="110"/>
      <c r="J31" s="113"/>
      <c r="O31" s="8"/>
    </row>
    <row r="32" spans="2:15" ht="33.75" customHeight="1" x14ac:dyDescent="0.25">
      <c r="B32" s="77"/>
      <c r="C32" s="11"/>
      <c r="D32" s="47" t="s">
        <v>48</v>
      </c>
      <c r="E32" s="80"/>
      <c r="F32" s="88"/>
      <c r="G32" s="106"/>
      <c r="H32" s="94"/>
      <c r="I32" s="110"/>
      <c r="J32" s="113"/>
      <c r="O32" s="8"/>
    </row>
    <row r="33" spans="2:15" ht="15" customHeight="1" x14ac:dyDescent="0.25">
      <c r="B33" s="77"/>
      <c r="C33" s="11"/>
      <c r="D33" s="60"/>
      <c r="E33" s="80"/>
      <c r="F33" s="88"/>
      <c r="G33" s="106"/>
      <c r="H33" s="94"/>
      <c r="I33" s="110"/>
      <c r="J33" s="113"/>
      <c r="O33" s="8"/>
    </row>
    <row r="34" spans="2:15" ht="15" customHeight="1" x14ac:dyDescent="0.25">
      <c r="B34" s="77"/>
      <c r="C34" s="16" t="s">
        <v>10</v>
      </c>
      <c r="D34" s="18"/>
      <c r="E34" s="80"/>
      <c r="F34" s="88"/>
      <c r="G34" s="106"/>
      <c r="H34" s="94"/>
      <c r="I34" s="110"/>
      <c r="J34" s="113"/>
      <c r="O34" s="8"/>
    </row>
    <row r="35" spans="2:15" ht="34.5" customHeight="1" x14ac:dyDescent="0.25">
      <c r="B35" s="77"/>
      <c r="C35" s="16"/>
      <c r="D35" s="45" t="s">
        <v>34</v>
      </c>
      <c r="E35" s="80"/>
      <c r="F35" s="88"/>
      <c r="G35" s="106"/>
      <c r="H35" s="94"/>
      <c r="I35" s="110"/>
      <c r="J35" s="113"/>
      <c r="O35" s="8"/>
    </row>
    <row r="36" spans="2:15" ht="15" customHeight="1" x14ac:dyDescent="0.25">
      <c r="B36" s="77"/>
      <c r="C36" s="11"/>
      <c r="D36" s="45" t="s">
        <v>28</v>
      </c>
      <c r="E36" s="80"/>
      <c r="F36" s="88"/>
      <c r="G36" s="106"/>
      <c r="H36" s="94"/>
      <c r="I36" s="110"/>
      <c r="J36" s="113"/>
      <c r="O36" s="8"/>
    </row>
    <row r="37" spans="2:15" ht="15.75" customHeight="1" thickBot="1" x14ac:dyDescent="0.3">
      <c r="B37" s="78"/>
      <c r="C37" s="12"/>
      <c r="D37" s="19"/>
      <c r="E37" s="103"/>
      <c r="F37" s="104"/>
      <c r="G37" s="107"/>
      <c r="H37" s="108"/>
      <c r="I37" s="111"/>
      <c r="J37" s="114"/>
      <c r="O37" s="8"/>
    </row>
    <row r="38" spans="2:15" x14ac:dyDescent="0.25">
      <c r="B38" s="84">
        <v>2</v>
      </c>
      <c r="C38" s="34" t="s">
        <v>20</v>
      </c>
      <c r="D38" s="33"/>
      <c r="E38" s="79">
        <v>1</v>
      </c>
      <c r="F38" s="87" t="s">
        <v>6</v>
      </c>
      <c r="G38" s="90"/>
      <c r="H38" s="93">
        <f>E38*G38</f>
        <v>0</v>
      </c>
      <c r="I38" s="79">
        <f>H38*0.21</f>
        <v>0</v>
      </c>
      <c r="J38" s="73">
        <f>H38+I38</f>
        <v>0</v>
      </c>
      <c r="O38" s="7"/>
    </row>
    <row r="39" spans="2:15" ht="30" x14ac:dyDescent="0.25">
      <c r="B39" s="85"/>
      <c r="C39" s="25"/>
      <c r="D39" s="45" t="s">
        <v>36</v>
      </c>
      <c r="E39" s="80"/>
      <c r="F39" s="88"/>
      <c r="G39" s="91"/>
      <c r="H39" s="94"/>
      <c r="I39" s="80"/>
      <c r="J39" s="74"/>
      <c r="O39" s="7"/>
    </row>
    <row r="40" spans="2:15" ht="156" customHeight="1" x14ac:dyDescent="0.25">
      <c r="B40" s="85"/>
      <c r="C40" s="25"/>
      <c r="D40" s="47" t="s">
        <v>52</v>
      </c>
      <c r="E40" s="80"/>
      <c r="F40" s="88"/>
      <c r="G40" s="91"/>
      <c r="H40" s="94"/>
      <c r="I40" s="80"/>
      <c r="J40" s="74"/>
      <c r="O40" s="7"/>
    </row>
    <row r="41" spans="2:15" ht="94.5" customHeight="1" x14ac:dyDescent="0.25">
      <c r="B41" s="85"/>
      <c r="C41" s="25"/>
      <c r="D41" s="47" t="s">
        <v>51</v>
      </c>
      <c r="E41" s="80"/>
      <c r="F41" s="88"/>
      <c r="G41" s="91"/>
      <c r="H41" s="94"/>
      <c r="I41" s="80"/>
      <c r="J41" s="74"/>
      <c r="N41" s="2" t="s">
        <v>30</v>
      </c>
      <c r="O41" s="7"/>
    </row>
    <row r="42" spans="2:15" ht="15.75" thickBot="1" x14ac:dyDescent="0.3">
      <c r="B42" s="86"/>
      <c r="C42" s="26"/>
      <c r="D42" s="13"/>
      <c r="E42" s="81"/>
      <c r="F42" s="89"/>
      <c r="G42" s="92"/>
      <c r="H42" s="95"/>
      <c r="I42" s="81"/>
      <c r="J42" s="75"/>
      <c r="O42" s="7"/>
    </row>
    <row r="43" spans="2:15" ht="15.75" thickTop="1" x14ac:dyDescent="0.25">
      <c r="B43" s="65"/>
      <c r="C43" s="67" t="s">
        <v>11</v>
      </c>
      <c r="D43" s="68"/>
      <c r="E43" s="117"/>
      <c r="F43" s="117"/>
      <c r="G43" s="119"/>
      <c r="H43" s="63">
        <f>SUM(H17:H42)</f>
        <v>0</v>
      </c>
      <c r="I43" s="121">
        <f>SUM(I17:I42)</f>
        <v>0</v>
      </c>
      <c r="J43" s="115">
        <f>SUM(J17:J42)</f>
        <v>0</v>
      </c>
    </row>
    <row r="44" spans="2:15" ht="15.75" thickBot="1" x14ac:dyDescent="0.3">
      <c r="B44" s="66"/>
      <c r="C44" s="27"/>
      <c r="D44" s="28"/>
      <c r="E44" s="118"/>
      <c r="F44" s="118"/>
      <c r="G44" s="120"/>
      <c r="H44" s="64"/>
      <c r="I44" s="122"/>
      <c r="J44" s="116"/>
    </row>
    <row r="45" spans="2:15" ht="15.75" thickTop="1" x14ac:dyDescent="0.25"/>
    <row r="47" spans="2:15" x14ac:dyDescent="0.25">
      <c r="B47" s="2" t="s">
        <v>13</v>
      </c>
    </row>
    <row r="48" spans="2:15" x14ac:dyDescent="0.25">
      <c r="B48" s="2" t="s">
        <v>14</v>
      </c>
      <c r="E48" s="2" t="s">
        <v>15</v>
      </c>
    </row>
    <row r="50" spans="2:10" ht="18.75" x14ac:dyDescent="0.25">
      <c r="B50" s="3"/>
    </row>
    <row r="51" spans="2:10" x14ac:dyDescent="0.25">
      <c r="B51" s="99" t="s">
        <v>32</v>
      </c>
      <c r="C51" s="100"/>
      <c r="D51" s="100"/>
      <c r="E51" s="100"/>
      <c r="F51" s="100"/>
      <c r="G51" s="100"/>
      <c r="H51" s="100"/>
      <c r="I51" s="100"/>
      <c r="J51" s="100"/>
    </row>
    <row r="52" spans="2:10" ht="18.75" x14ac:dyDescent="0.25">
      <c r="B52" s="4"/>
    </row>
    <row r="53" spans="2:10" x14ac:dyDescent="0.25">
      <c r="B53" s="5"/>
    </row>
  </sheetData>
  <mergeCells count="29">
    <mergeCell ref="B11:J11"/>
    <mergeCell ref="B51:J51"/>
    <mergeCell ref="C16:D16"/>
    <mergeCell ref="B13:J13"/>
    <mergeCell ref="E17:E37"/>
    <mergeCell ref="F17:F37"/>
    <mergeCell ref="G17:G37"/>
    <mergeCell ref="H17:H37"/>
    <mergeCell ref="I17:I37"/>
    <mergeCell ref="J17:J37"/>
    <mergeCell ref="J43:J44"/>
    <mergeCell ref="E43:E44"/>
    <mergeCell ref="F43:F44"/>
    <mergeCell ref="G43:G44"/>
    <mergeCell ref="I43:I44"/>
    <mergeCell ref="B15:D15"/>
    <mergeCell ref="H43:H44"/>
    <mergeCell ref="B43:B44"/>
    <mergeCell ref="C43:D43"/>
    <mergeCell ref="E15:J15"/>
    <mergeCell ref="J38:J42"/>
    <mergeCell ref="B17:B37"/>
    <mergeCell ref="I38:I42"/>
    <mergeCell ref="C17:D17"/>
    <mergeCell ref="B38:B42"/>
    <mergeCell ref="E38:E42"/>
    <mergeCell ref="F38:F42"/>
    <mergeCell ref="G38:G42"/>
    <mergeCell ref="H38:H42"/>
  </mergeCells>
  <printOptions horizontalCentered="1" verticalCentered="1"/>
  <pageMargins left="0.25" right="0.25"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K50"/>
  <sheetViews>
    <sheetView tabSelected="1" zoomScaleNormal="100" workbookViewId="0">
      <selection activeCell="F50" sqref="A1:F50"/>
    </sheetView>
  </sheetViews>
  <sheetFormatPr defaultRowHeight="15" x14ac:dyDescent="0.25"/>
  <cols>
    <col min="1" max="1" width="2" style="2" customWidth="1"/>
    <col min="2" max="2" width="7.7109375" style="2" customWidth="1"/>
    <col min="3" max="3" width="13.7109375" style="2" customWidth="1"/>
    <col min="4" max="4" width="50.7109375" style="2" customWidth="1"/>
    <col min="5" max="5" width="30" style="2" customWidth="1"/>
    <col min="6" max="6" width="37" style="2" customWidth="1"/>
    <col min="7" max="9" width="9.140625" style="2"/>
    <col min="10" max="10" width="84.85546875" style="2" customWidth="1"/>
    <col min="11" max="16384" width="9.140625" style="2"/>
  </cols>
  <sheetData>
    <row r="7" spans="2:10" x14ac:dyDescent="0.25">
      <c r="B7" s="1" t="s">
        <v>0</v>
      </c>
    </row>
    <row r="8" spans="2:10" x14ac:dyDescent="0.25">
      <c r="B8" s="1"/>
    </row>
    <row r="9" spans="2:10" x14ac:dyDescent="0.25">
      <c r="B9" s="1" t="s">
        <v>21</v>
      </c>
    </row>
    <row r="10" spans="2:10" ht="18.75" x14ac:dyDescent="0.25">
      <c r="B10" s="6" t="s">
        <v>3</v>
      </c>
    </row>
    <row r="11" spans="2:10" ht="15.75" thickBot="1" x14ac:dyDescent="0.3">
      <c r="B11" s="1"/>
    </row>
    <row r="12" spans="2:10" ht="15.75" thickBot="1" x14ac:dyDescent="0.3">
      <c r="B12" s="96" t="s">
        <v>27</v>
      </c>
      <c r="C12" s="127"/>
      <c r="D12" s="127"/>
      <c r="E12" s="127"/>
      <c r="F12" s="128"/>
    </row>
    <row r="13" spans="2:10" ht="15.75" thickBot="1" x14ac:dyDescent="0.3">
      <c r="B13" s="1"/>
    </row>
    <row r="14" spans="2:10" ht="15.75" thickBot="1" x14ac:dyDescent="0.3">
      <c r="B14" s="96" t="s">
        <v>18</v>
      </c>
      <c r="C14" s="97"/>
      <c r="D14" s="97"/>
      <c r="E14" s="97"/>
      <c r="F14" s="98"/>
    </row>
    <row r="15" spans="2:10" ht="15.75" thickBot="1" x14ac:dyDescent="0.3">
      <c r="B15" s="1"/>
    </row>
    <row r="16" spans="2:10" ht="15.75" thickBot="1" x14ac:dyDescent="0.3">
      <c r="B16" s="69" t="s">
        <v>22</v>
      </c>
      <c r="C16" s="70"/>
      <c r="D16" s="123"/>
      <c r="E16" s="84" t="s">
        <v>24</v>
      </c>
      <c r="F16" s="84" t="s">
        <v>25</v>
      </c>
      <c r="J16" s="36"/>
    </row>
    <row r="17" spans="2:10" ht="30.75" thickBot="1" x14ac:dyDescent="0.3">
      <c r="B17" s="14" t="s">
        <v>12</v>
      </c>
      <c r="C17" s="96" t="s">
        <v>16</v>
      </c>
      <c r="D17" s="129"/>
      <c r="E17" s="126"/>
      <c r="F17" s="126"/>
      <c r="J17" s="36"/>
    </row>
    <row r="18" spans="2:10" ht="15.75" customHeight="1" x14ac:dyDescent="0.25">
      <c r="B18" s="15"/>
      <c r="C18" s="132" t="s">
        <v>37</v>
      </c>
      <c r="D18" s="133"/>
      <c r="E18" s="53"/>
      <c r="F18" s="53"/>
      <c r="J18" s="37"/>
    </row>
    <row r="19" spans="2:10" ht="30" x14ac:dyDescent="0.25">
      <c r="B19" s="20"/>
      <c r="C19" s="42"/>
      <c r="D19" s="60" t="s">
        <v>35</v>
      </c>
      <c r="E19" s="39"/>
      <c r="F19" s="39"/>
      <c r="I19" s="62"/>
      <c r="J19" s="61"/>
    </row>
    <row r="20" spans="2:10" ht="30" x14ac:dyDescent="0.25">
      <c r="B20" s="20"/>
      <c r="C20" s="43"/>
      <c r="D20" s="131" t="s">
        <v>49</v>
      </c>
      <c r="E20" s="39"/>
      <c r="F20" s="39"/>
      <c r="I20" s="62"/>
      <c r="J20" s="7"/>
    </row>
    <row r="21" spans="2:10" ht="15.75" x14ac:dyDescent="0.25">
      <c r="B21" s="20"/>
      <c r="C21" s="43"/>
      <c r="D21" s="131" t="s">
        <v>31</v>
      </c>
      <c r="E21" s="39"/>
      <c r="F21" s="39"/>
      <c r="I21" s="62"/>
      <c r="J21" s="7"/>
    </row>
    <row r="22" spans="2:10" ht="30" x14ac:dyDescent="0.25">
      <c r="B22" s="9"/>
      <c r="C22" s="29"/>
      <c r="D22" s="131" t="s">
        <v>40</v>
      </c>
      <c r="E22" s="38"/>
      <c r="F22" s="30"/>
      <c r="I22" s="62"/>
      <c r="J22" s="7"/>
    </row>
    <row r="23" spans="2:10" ht="15.75" x14ac:dyDescent="0.25">
      <c r="B23" s="9"/>
      <c r="C23" s="29"/>
      <c r="D23" s="131" t="s">
        <v>39</v>
      </c>
      <c r="E23" s="40"/>
      <c r="F23" s="44"/>
      <c r="I23" s="62"/>
      <c r="J23" s="7"/>
    </row>
    <row r="24" spans="2:10" ht="30" x14ac:dyDescent="0.25">
      <c r="B24" s="9"/>
      <c r="C24" s="29"/>
      <c r="D24" s="131" t="s">
        <v>41</v>
      </c>
      <c r="E24" s="40"/>
      <c r="F24" s="44"/>
      <c r="I24" s="62"/>
      <c r="J24" s="7"/>
    </row>
    <row r="25" spans="2:10" ht="45" x14ac:dyDescent="0.25">
      <c r="B25" s="9"/>
      <c r="C25" s="29"/>
      <c r="D25" s="131" t="s">
        <v>50</v>
      </c>
      <c r="E25" s="40"/>
      <c r="F25" s="44"/>
      <c r="I25" s="62"/>
      <c r="J25" s="7"/>
    </row>
    <row r="26" spans="2:10" ht="45" x14ac:dyDescent="0.25">
      <c r="B26" s="9"/>
      <c r="C26" s="29"/>
      <c r="D26" s="131" t="s">
        <v>42</v>
      </c>
      <c r="E26" s="40"/>
      <c r="F26" s="44"/>
      <c r="I26" s="62"/>
      <c r="J26" s="7"/>
    </row>
    <row r="27" spans="2:10" ht="18" customHeight="1" x14ac:dyDescent="0.25">
      <c r="B27" s="9"/>
      <c r="C27" s="29"/>
      <c r="D27" s="131" t="s">
        <v>43</v>
      </c>
      <c r="E27" s="38"/>
      <c r="F27" s="30"/>
    </row>
    <row r="28" spans="2:10" ht="18" customHeight="1" x14ac:dyDescent="0.25">
      <c r="B28" s="9"/>
      <c r="C28" s="29"/>
      <c r="D28" s="131" t="s">
        <v>44</v>
      </c>
      <c r="E28" s="38"/>
      <c r="F28" s="30"/>
    </row>
    <row r="29" spans="2:10" ht="30" x14ac:dyDescent="0.25">
      <c r="B29" s="9"/>
      <c r="C29" s="29"/>
      <c r="D29" s="131" t="s">
        <v>45</v>
      </c>
      <c r="E29" s="38"/>
      <c r="F29" s="30"/>
    </row>
    <row r="30" spans="2:10" ht="30" x14ac:dyDescent="0.25">
      <c r="B30" s="9"/>
      <c r="C30" s="29"/>
      <c r="D30" s="131" t="s">
        <v>38</v>
      </c>
      <c r="E30" s="38"/>
      <c r="F30" s="30"/>
    </row>
    <row r="31" spans="2:10" ht="30" x14ac:dyDescent="0.25">
      <c r="B31" s="9"/>
      <c r="C31" s="29"/>
      <c r="D31" s="131" t="s">
        <v>47</v>
      </c>
      <c r="E31" s="38"/>
      <c r="F31" s="30"/>
    </row>
    <row r="32" spans="2:10" ht="30" x14ac:dyDescent="0.25">
      <c r="B32" s="9"/>
      <c r="C32" s="29"/>
      <c r="D32" s="131" t="s">
        <v>46</v>
      </c>
      <c r="E32" s="38"/>
      <c r="F32" s="30"/>
      <c r="I32" s="62"/>
      <c r="J32" s="7"/>
    </row>
    <row r="33" spans="2:11" ht="47.25" customHeight="1" x14ac:dyDescent="0.25">
      <c r="B33" s="9"/>
      <c r="C33" s="29"/>
      <c r="D33" s="131" t="s">
        <v>48</v>
      </c>
      <c r="E33" s="38"/>
      <c r="F33" s="30"/>
      <c r="I33" s="62"/>
      <c r="J33" s="7"/>
    </row>
    <row r="34" spans="2:11" ht="15.75" x14ac:dyDescent="0.25">
      <c r="B34" s="9"/>
      <c r="C34" s="130"/>
      <c r="D34" s="60"/>
      <c r="E34" s="38"/>
      <c r="F34" s="30"/>
    </row>
    <row r="35" spans="2:11" ht="15.75" x14ac:dyDescent="0.25">
      <c r="B35" s="9"/>
      <c r="C35" s="58" t="s">
        <v>10</v>
      </c>
      <c r="D35" s="59"/>
      <c r="E35" s="17"/>
      <c r="F35" s="54"/>
    </row>
    <row r="36" spans="2:11" ht="45" x14ac:dyDescent="0.25">
      <c r="B36" s="9"/>
      <c r="C36" s="48"/>
      <c r="D36" s="49" t="s">
        <v>34</v>
      </c>
      <c r="E36" s="51"/>
      <c r="F36" s="52"/>
    </row>
    <row r="37" spans="2:11" x14ac:dyDescent="0.25">
      <c r="B37" s="9"/>
      <c r="C37" s="29"/>
      <c r="D37" s="49" t="s">
        <v>28</v>
      </c>
      <c r="E37" s="38"/>
      <c r="F37" s="50"/>
    </row>
    <row r="38" spans="2:11" ht="16.5" thickBot="1" x14ac:dyDescent="0.3">
      <c r="B38" s="10"/>
      <c r="C38" s="26"/>
      <c r="D38" s="19"/>
      <c r="E38" s="17"/>
      <c r="F38" s="54"/>
    </row>
    <row r="39" spans="2:11" ht="15.75" x14ac:dyDescent="0.25">
      <c r="B39" s="84">
        <v>2</v>
      </c>
      <c r="C39" s="34" t="s">
        <v>20</v>
      </c>
      <c r="D39" s="33"/>
      <c r="E39" s="33"/>
      <c r="F39" s="55"/>
    </row>
    <row r="40" spans="2:11" ht="36.75" customHeight="1" x14ac:dyDescent="0.25">
      <c r="B40" s="124"/>
      <c r="C40" s="29"/>
      <c r="D40" s="49" t="s">
        <v>36</v>
      </c>
      <c r="E40" s="38"/>
      <c r="F40" s="46"/>
    </row>
    <row r="41" spans="2:11" ht="186.75" customHeight="1" x14ac:dyDescent="0.25">
      <c r="B41" s="124"/>
      <c r="C41" s="29"/>
      <c r="D41" s="131" t="s">
        <v>52</v>
      </c>
      <c r="E41" s="38"/>
      <c r="F41" s="46"/>
    </row>
    <row r="42" spans="2:11" ht="135" x14ac:dyDescent="0.25">
      <c r="B42" s="124"/>
      <c r="C42" s="29"/>
      <c r="D42" s="131" t="s">
        <v>51</v>
      </c>
      <c r="E42" s="38"/>
      <c r="F42" s="46"/>
    </row>
    <row r="43" spans="2:11" ht="15.75" thickBot="1" x14ac:dyDescent="0.3">
      <c r="B43" s="125"/>
      <c r="C43" s="26"/>
      <c r="D43" s="57"/>
      <c r="E43" s="19"/>
      <c r="F43" s="56"/>
    </row>
    <row r="44" spans="2:11" x14ac:dyDescent="0.25">
      <c r="B44" s="2" t="s">
        <v>29</v>
      </c>
    </row>
    <row r="46" spans="2:11" x14ac:dyDescent="0.25">
      <c r="B46" s="2" t="s">
        <v>13</v>
      </c>
    </row>
    <row r="47" spans="2:11" x14ac:dyDescent="0.25">
      <c r="B47" s="2" t="s">
        <v>14</v>
      </c>
      <c r="E47" s="2" t="s">
        <v>15</v>
      </c>
    </row>
    <row r="48" spans="2:11" x14ac:dyDescent="0.25">
      <c r="G48" s="32"/>
      <c r="H48" s="32"/>
      <c r="I48" s="32"/>
      <c r="J48" s="32"/>
      <c r="K48" s="32"/>
    </row>
    <row r="49" spans="2:11" x14ac:dyDescent="0.25">
      <c r="B49" s="99" t="s">
        <v>33</v>
      </c>
      <c r="C49" s="100"/>
      <c r="D49" s="100"/>
      <c r="E49" s="100"/>
      <c r="F49" s="100"/>
      <c r="G49" s="31"/>
      <c r="H49" s="31"/>
      <c r="I49" s="31"/>
      <c r="J49" s="31"/>
      <c r="K49" s="31"/>
    </row>
    <row r="50" spans="2:11" ht="18.75" x14ac:dyDescent="0.25">
      <c r="B50" s="4"/>
    </row>
  </sheetData>
  <mergeCells count="9">
    <mergeCell ref="B49:F49"/>
    <mergeCell ref="B39:B43"/>
    <mergeCell ref="B16:D16"/>
    <mergeCell ref="F16:F17"/>
    <mergeCell ref="B12:F12"/>
    <mergeCell ref="E16:E17"/>
    <mergeCell ref="B14:F14"/>
    <mergeCell ref="C17:D17"/>
    <mergeCell ref="C18:D18"/>
  </mergeCells>
  <printOptions horizontalCentered="1" verticalCentered="1"/>
  <pageMargins left="0.25" right="0.25" top="0.75" bottom="0.75"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Soupis dodávek zboží a služeb</vt:lpstr>
      <vt:lpstr>Bodový formulář__upravit</vt:lpstr>
      <vt:lpstr>'Bodový formulář__upravit'!Oblast_tisku</vt:lpstr>
      <vt:lpstr>'Soupis dodávek zboží a služeb'!Oblast_tisku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Šárka Fruncová</dc:creator>
  <cp:lastModifiedBy>Šárka Fruncová</cp:lastModifiedBy>
  <cp:lastPrinted>2015-06-30T06:03:37Z</cp:lastPrinted>
  <dcterms:created xsi:type="dcterms:W3CDTF">2015-06-03T08:28:30Z</dcterms:created>
  <dcterms:modified xsi:type="dcterms:W3CDTF">2015-06-30T06:03:44Z</dcterms:modified>
</cp:coreProperties>
</file>