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75" i="1" l="1"/>
  <c r="H32" i="1" l="1"/>
  <c r="G32" i="1"/>
  <c r="H48" i="1" l="1"/>
  <c r="G48" i="1"/>
  <c r="G75" i="1" l="1"/>
</calcChain>
</file>

<file path=xl/sharedStrings.xml><?xml version="1.0" encoding="utf-8"?>
<sst xmlns="http://schemas.openxmlformats.org/spreadsheetml/2006/main" count="95" uniqueCount="48">
  <si>
    <t xml:space="preserve">Číslo a název projektu :                       Žadatel:                                                                    </t>
  </si>
  <si>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</si>
  <si>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</si>
  <si>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</si>
  <si>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</si>
  <si>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</si>
  <si>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</si>
  <si>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</si>
  <si>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</si>
  <si>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</si>
  <si>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</si>
  <si>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</si>
  <si>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RO č. 18/2021</t>
  </si>
  <si>
    <t>RO č. 19/2021</t>
  </si>
  <si>
    <t>RO č. 20/2021</t>
  </si>
  <si>
    <t>RO č.21/2021</t>
  </si>
  <si>
    <t>Zastupitelstvo hl. m. Prahy schválilo usnesením č. 28/44 ze dne 17. 6. 2021 poskytnutí finančních prostředků MČ HMP z rozpočtu hl. m. Prahy, v souladu s obecně závaznou vyhláškou č. 55/2000 Sb. hl. m. Prahy, kterou se vydává Statut hl. m. Prahy, ve znění pozdějších předpisů, ve výši 100 % podílu MČ na celkové daňové povinnosti hl. m. Prahy na dani z příjmů právnických osob za zdaňovací období roku 2020. O částku 188200 Kč se navyšuje rozpočet MČ Praha-Libuš</t>
  </si>
  <si>
    <t>Výdej peněžních prostř.ze ZBÚ na FRR</t>
  </si>
  <si>
    <t>Příjem peněžních prostř. na ZBÚ</t>
  </si>
  <si>
    <t>Příjem peněžních prostř. na FRR</t>
  </si>
  <si>
    <t>Ponechání peněžních prostř. na FRR</t>
  </si>
  <si>
    <t>Podpora spolků</t>
  </si>
  <si>
    <t>Podpora nestátn. organizací</t>
  </si>
  <si>
    <t>Integrace cizinců - vratka MHP</t>
  </si>
  <si>
    <t xml:space="preserve">Zastupitelstvo hl. m. Prahy schválilo usnesením č. 28/28 ze dne 17. 6. 2021 poskytnutí neinvestičních a investičních účelových dotací pro MČ HMP z rozpočtu hl. m. Prahy na rok 2021, které jsou určeny na projekty související s naplňováním cílů hl. m. Prahy v rámci „Strategie adaptace hl. m. Praha na změnu klimatu“. 
O částky uvedené v tabulce se navyšuje rozpočet MČ Praha-Libuš na rok 2021.
</t>
  </si>
  <si>
    <t>Zpracování PD - revital.rybníku Obecňák</t>
  </si>
  <si>
    <t>Studie proveditelnosti - zelená střecha</t>
  </si>
  <si>
    <t xml:space="preserve">Revital. biokor. udržovací péče </t>
  </si>
  <si>
    <t>Výsadba stromořadí</t>
  </si>
  <si>
    <t>Úprava zelených pásů</t>
  </si>
  <si>
    <t>Zkoušky odborné způsobilosti</t>
  </si>
  <si>
    <t>Provoz JSDH Písnice</t>
  </si>
  <si>
    <t>Provoz JSDH Libuš</t>
  </si>
  <si>
    <t>Otevř.sportoviště pro veř. ZŠ Meteo</t>
  </si>
  <si>
    <t>Doplatky místních poplatků (psi)</t>
  </si>
  <si>
    <t>Doplatky místních poplatků (pobyt)</t>
  </si>
  <si>
    <t>Rybník Obecňák</t>
  </si>
  <si>
    <t>SDH Písnice - výst. Včetně vybavení</t>
  </si>
  <si>
    <t>Proj. Příprava cyklostezek</t>
  </si>
  <si>
    <t>MČ Libuš - fitpark</t>
  </si>
  <si>
    <t>Rekonstr.zahrady MŠ K Lukám</t>
  </si>
  <si>
    <t>Rekonstr. Plyn.kotelny ZŠ Meteo</t>
  </si>
  <si>
    <t>Reknstru. Plyn. Kotelny ZŠ Meteo</t>
  </si>
  <si>
    <t xml:space="preserve">Zastupitelstvo hl. m. Prahy schválilo usnesením č. 28/42 ze dne 17. 6. 2021 ke „Zprávě o plnění rozpočtu hlavního města Prahy a vyúčtování výsledků hospodaření hlavního města Prahy za rok 2020 - závěrečný účet“ výsledky finančního vypořádání hl. m. Prahy s městskými částmi za rok 2020, vyplývající jednak ze závěrů z projednávání návrhů finančního vypořádání s městskými částmi hl. m. Prahy, které proběhlo v souladu s usnesením Rady hl. m. Prahy č. 134 ze dne 25. 1. 2021, dále z usnesení Zastupitelstva hl. m. Prahy č. 25/20 ze dne 18. 3. 2021 a z usnesení Rady hl. m. Prahy č. 1262 ze
dne 31. 5. 2021. 
Z usnesení Zastupitelstva hl. m. Prahy č. 28/42 ze dne 17. 6. 2021 vyplývá pro MČ Praha-Libuš vratka nedočerpaných akcí mimo Integrace cizinců. Vratka částky 825 100 Kč již byla provedena. Ostatní vratky budou provedeny ve stanoveném termínu MHMP.
</t>
  </si>
  <si>
    <t>Zastupitelstvo hlavního města Prahy usnesením č. 28/46 ze dne 17. 6 2021 schválilo poskytnutí dotace městským částem hl. m. Prahy - podílu na finančních prostředcích obdržených jako výnos daně z hazardních her a jako odvod z loterií v období 1. 12. 2020 – 31. 12. 2020 a 1. 1. 2021 – 31. 5. 2021, které jsou určeny na: sport 316 000 Kč, kulturu, školství, zdravotnictví a sociální oblast 316 000 Kč. O částku 632 000 Kč se navyšuje rozpočet MČ Praha-Libuš.</t>
  </si>
  <si>
    <t>Příjem fin. prostř. na ZBÚ - sport</t>
  </si>
  <si>
    <t>Příjem fin. prostř. na ZBÚ - kultura, škol.</t>
  </si>
  <si>
    <t>NÁVRH NA ZMĚNU ROZPOČTU MČ PRAHA-LIBUŠ V ROCE 2021 č. 8/2021                                                                                                   ROZPOČTOVÉ OPATŘENÍ č. 18 - č. 21/2021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</si>
</sst>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43" fontId="0" fillId="0" borderId="3" xfId="1" applyNumberFormat="1" applyFont="1" applyBorder="1"/>
    <xf numFmtId="43" fontId="0" fillId="0" borderId="1" xfId="1" applyNumberFormat="1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/>
    <xf numFmtId="43" fontId="0" fillId="0" borderId="3" xfId="0" applyNumberFormat="1" applyBorder="1"/>
    <xf numFmtId="43" fontId="0" fillId="0" borderId="1" xfId="0" applyNumberFormat="1" applyBorder="1"/>
    <xf numFmtId="0" fontId="0" fillId="0" borderId="20" xfId="0" applyBorder="1"/>
    <xf numFmtId="43" fontId="0" fillId="0" borderId="20" xfId="0" applyNumberFormat="1" applyBorder="1"/>
    <xf numFmtId="0" fontId="0" fillId="0" borderId="19" xfId="0" applyBorder="1"/>
    <xf numFmtId="43" fontId="0" fillId="0" borderId="19" xfId="0" applyNumberFormat="1" applyBorder="1"/>
    <xf numFmtId="0" fontId="0" fillId="0" borderId="18" xfId="0" applyBorder="1" applyAlignment="1">
      <alignment horizontal="center" vertical="center" wrapText="1"/>
    </xf>
    <xf numFmtId="0" fontId="0" fillId="0" borderId="21" xfId="0" applyBorder="1"/>
    <xf numFmtId="43" fontId="0" fillId="0" borderId="22" xfId="1" applyNumberFormat="1" applyFont="1" applyBorder="1"/>
    <xf numFmtId="0" fontId="0" fillId="0" borderId="23" xfId="0" applyBorder="1"/>
    <xf numFmtId="43" fontId="0" fillId="0" borderId="24" xfId="1" applyNumberFormat="1" applyFont="1" applyBorder="1"/>
    <xf numFmtId="0" fontId="0" fillId="0" borderId="25" xfId="0" applyBorder="1"/>
    <xf numFmtId="43" fontId="0" fillId="0" borderId="22" xfId="0" applyNumberFormat="1" applyBorder="1"/>
    <xf numFmtId="43" fontId="0" fillId="0" borderId="24" xfId="0" applyNumberFormat="1" applyBorder="1"/>
    <xf numFmtId="0" fontId="0" fillId="0" borderId="27" xfId="0" applyBorder="1"/>
    <xf numFmtId="43" fontId="0" fillId="0" borderId="28" xfId="0" applyNumberFormat="1" applyBorder="1"/>
    <xf numFmtId="0" fontId="0" fillId="0" borderId="29" xfId="0" applyBorder="1"/>
    <xf numFmtId="43" fontId="0" fillId="0" borderId="30" xfId="0" applyNumberFormat="1" applyBorder="1"/>
    <xf numFmtId="0" fontId="0" fillId="0" borderId="31" xfId="0" applyBorder="1"/>
    <xf numFmtId="0" fontId="0" fillId="0" borderId="32" xfId="0" applyBorder="1"/>
    <xf numFmtId="43" fontId="0" fillId="0" borderId="32" xfId="0" applyNumberFormat="1" applyBorder="1"/>
    <xf numFmtId="43" fontId="0" fillId="0" borderId="33" xfId="0" applyNumberFormat="1" applyBorder="1"/>
    <xf numFmtId="0" fontId="2" fillId="2" borderId="34" xfId="0" applyFont="1" applyFill="1" applyBorder="1" applyAlignment="1">
      <alignment vertical="top"/>
    </xf>
    <xf numFmtId="0" fontId="2" fillId="2" borderId="35" xfId="0" applyFont="1" applyFill="1" applyBorder="1" applyAlignment="1">
      <alignment vertical="top"/>
    </xf>
    <xf numFmtId="0" fontId="0" fillId="2" borderId="35" xfId="0" applyFill="1" applyBorder="1" applyAlignment="1">
      <alignment vertical="top"/>
    </xf>
    <xf numFmtId="3" fontId="0" fillId="2" borderId="35" xfId="0" applyNumberFormat="1" applyFill="1" applyBorder="1" applyAlignment="1">
      <alignment vertical="top"/>
    </xf>
    <xf numFmtId="3" fontId="0" fillId="2" borderId="36" xfId="0" applyNumberForma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3" fontId="0" fillId="0" borderId="9" xfId="0" applyNumberFormat="1" applyFill="1" applyBorder="1" applyAlignment="1">
      <alignment vertical="top"/>
    </xf>
    <xf numFmtId="0" fontId="0" fillId="0" borderId="1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31" xfId="0" applyFill="1" applyBorder="1" applyAlignment="1">
      <alignment vertical="top"/>
    </xf>
    <xf numFmtId="0" fontId="0" fillId="0" borderId="32" xfId="0" applyFill="1" applyBorder="1" applyAlignment="1">
      <alignment horizontal="center" vertical="top"/>
    </xf>
    <xf numFmtId="0" fontId="2" fillId="0" borderId="32" xfId="0" applyFont="1" applyFill="1" applyBorder="1" applyAlignment="1">
      <alignment horizontal="center" vertical="top"/>
    </xf>
    <xf numFmtId="0" fontId="2" fillId="0" borderId="33" xfId="0" applyFont="1" applyFill="1" applyBorder="1" applyAlignment="1">
      <alignment horizontal="center" vertical="top"/>
    </xf>
    <xf numFmtId="0" fontId="0" fillId="0" borderId="21" xfId="0" applyFill="1" applyBorder="1" applyAlignment="1">
      <alignment vertical="top"/>
    </xf>
    <xf numFmtId="0" fontId="3" fillId="0" borderId="3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1" fontId="0" fillId="0" borderId="3" xfId="0" applyNumberFormat="1" applyFill="1" applyBorder="1" applyAlignment="1">
      <alignment vertical="top"/>
    </xf>
    <xf numFmtId="3" fontId="0" fillId="0" borderId="3" xfId="0" applyNumberFormat="1" applyFill="1" applyBorder="1" applyAlignment="1">
      <alignment vertical="top"/>
    </xf>
    <xf numFmtId="3" fontId="0" fillId="0" borderId="22" xfId="0" applyNumberFormat="1" applyFill="1" applyBorder="1" applyAlignment="1">
      <alignment vertical="top"/>
    </xf>
    <xf numFmtId="0" fontId="0" fillId="0" borderId="40" xfId="0" applyFill="1" applyBorder="1" applyAlignment="1">
      <alignment vertical="top"/>
    </xf>
    <xf numFmtId="0" fontId="3" fillId="0" borderId="6" xfId="0" applyFont="1" applyFill="1" applyBorder="1" applyAlignment="1">
      <alignment horizontal="right" vertical="top"/>
    </xf>
    <xf numFmtId="0" fontId="3" fillId="0" borderId="6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1" fontId="0" fillId="0" borderId="6" xfId="0" applyNumberFormat="1" applyFill="1" applyBorder="1" applyAlignment="1">
      <alignment vertical="top"/>
    </xf>
    <xf numFmtId="3" fontId="0" fillId="0" borderId="6" xfId="0" applyNumberFormat="1" applyFill="1" applyBorder="1" applyAlignment="1">
      <alignment vertical="top"/>
    </xf>
    <xf numFmtId="3" fontId="0" fillId="0" borderId="41" xfId="0" applyNumberFormat="1" applyFill="1" applyBorder="1" applyAlignment="1">
      <alignment vertical="top"/>
    </xf>
    <xf numFmtId="0" fontId="0" fillId="0" borderId="27" xfId="0" applyFill="1" applyBorder="1" applyAlignment="1">
      <alignment vertical="top"/>
    </xf>
    <xf numFmtId="0" fontId="0" fillId="0" borderId="20" xfId="0" applyFill="1" applyBorder="1" applyAlignment="1">
      <alignment horizontal="right" vertical="top"/>
    </xf>
    <xf numFmtId="0" fontId="0" fillId="0" borderId="20" xfId="0" applyFill="1" applyBorder="1" applyAlignment="1">
      <alignment vertical="top"/>
    </xf>
    <xf numFmtId="0" fontId="3" fillId="0" borderId="20" xfId="0" applyFont="1" applyFill="1" applyBorder="1" applyAlignment="1">
      <alignment vertical="top"/>
    </xf>
    <xf numFmtId="3" fontId="3" fillId="0" borderId="20" xfId="0" applyNumberFormat="1" applyFont="1" applyFill="1" applyBorder="1" applyAlignment="1">
      <alignment vertical="top"/>
    </xf>
    <xf numFmtId="3" fontId="3" fillId="0" borderId="28" xfId="0" applyNumberFormat="1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3" fontId="3" fillId="0" borderId="1" xfId="0" applyNumberFormat="1" applyFont="1" applyBorder="1" applyAlignment="1">
      <alignment vertical="top"/>
    </xf>
    <xf numFmtId="3" fontId="3" fillId="0" borderId="24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3" xfId="0" applyFill="1" applyBorder="1"/>
    <xf numFmtId="0" fontId="0" fillId="0" borderId="1" xfId="0" applyFill="1" applyBorder="1"/>
    <xf numFmtId="0" fontId="0" fillId="0" borderId="20" xfId="0" applyFill="1" applyBorder="1"/>
    <xf numFmtId="0" fontId="0" fillId="0" borderId="42" xfId="0" applyFill="1" applyBorder="1" applyAlignment="1">
      <alignment vertical="top"/>
    </xf>
    <xf numFmtId="43" fontId="0" fillId="0" borderId="20" xfId="1" applyNumberFormat="1" applyFont="1" applyBorder="1"/>
    <xf numFmtId="43" fontId="0" fillId="0" borderId="28" xfId="1" applyNumberFormat="1" applyFont="1" applyBorder="1"/>
    <xf numFmtId="0" fontId="0" fillId="0" borderId="17" xfId="0" applyFill="1" applyBorder="1"/>
    <xf numFmtId="43" fontId="0" fillId="0" borderId="17" xfId="0" applyNumberFormat="1" applyBorder="1"/>
    <xf numFmtId="43" fontId="0" fillId="0" borderId="26" xfId="0" applyNumberFormat="1" applyBorder="1"/>
    <xf numFmtId="0" fontId="0" fillId="0" borderId="37" xfId="0" applyFill="1" applyBorder="1" applyAlignment="1">
      <alignment horizontal="left" vertical="top" wrapText="1"/>
    </xf>
    <xf numFmtId="0" fontId="0" fillId="0" borderId="38" xfId="0" applyFill="1" applyBorder="1" applyAlignment="1">
      <alignment horizontal="left" vertical="top" wrapText="1"/>
    </xf>
    <xf numFmtId="0" fontId="0" fillId="0" borderId="39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8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zoomScaleNormal="100" workbookViewId="0">
      <selection sqref="A1:H1"/>
    </sheetView>
  </sheetViews>
  <sheetFormatPr defaultRowHeight="15" x14ac:dyDescent="0.25"/>
  <cols>
    <col min="1" max="1" width="35.85546875" customWidth="1"/>
    <col min="2" max="2" width="8.5703125" customWidth="1"/>
    <col min="3" max="3" width="8" customWidth="1"/>
    <col min="4" max="4" width="7.85546875" customWidth="1"/>
    <col min="6" max="6" width="10.140625" customWidth="1"/>
    <col min="7" max="7" width="15.140625" customWidth="1"/>
    <col min="8" max="8" width="15.42578125" bestFit="1" customWidth="1"/>
  </cols>
  <sheetData>
    <row r="1" spans="1:8" ht="36" customHeight="1" thickBot="1" x14ac:dyDescent="0.3">
      <c r="A1" s="94" t="s">
        <v>47</v>
      </c>
      <c r="B1" s="95"/>
      <c r="C1" s="95"/>
      <c r="D1" s="95"/>
      <c r="E1" s="95"/>
      <c r="F1" s="95"/>
      <c r="G1" s="95"/>
      <c r="H1" s="96"/>
    </row>
    <row r="2" spans="1:8" ht="21.75" customHeight="1" thickBot="1" x14ac:dyDescent="0.3">
      <c r="A2" s="100" t="s">
        <v>12</v>
      </c>
      <c r="B2" s="101"/>
      <c r="C2" s="101"/>
      <c r="D2" s="101"/>
      <c r="E2" s="101"/>
      <c r="F2" s="101"/>
      <c r="G2" s="101"/>
      <c r="H2" s="102"/>
    </row>
    <row r="3" spans="1:8" ht="159.75" customHeight="1" thickTop="1" thickBot="1" x14ac:dyDescent="0.3">
      <c r="A3" s="103" t="s">
        <v>43</v>
      </c>
      <c r="B3" s="104"/>
      <c r="C3" s="104"/>
      <c r="D3" s="104"/>
      <c r="E3" s="104"/>
      <c r="F3" s="104"/>
      <c r="G3" s="104"/>
      <c r="H3" s="105"/>
    </row>
    <row r="4" spans="1:8" ht="30.75" customHeight="1" thickBot="1" x14ac:dyDescent="0.3">
      <c r="A4" s="16" t="s">
        <v>0</v>
      </c>
      <c r="B4" s="97" t="s">
        <v>1</v>
      </c>
      <c r="C4" s="98"/>
      <c r="D4" s="98"/>
      <c r="E4" s="98"/>
      <c r="F4" s="98"/>
      <c r="G4" s="99"/>
      <c r="H4" s="6"/>
    </row>
    <row r="5" spans="1:8" ht="15.75" thickBot="1" x14ac:dyDescent="0.3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 x14ac:dyDescent="0.25">
      <c r="A6" s="17" t="s">
        <v>23</v>
      </c>
      <c r="B6" s="2"/>
      <c r="C6" s="2">
        <v>8115</v>
      </c>
      <c r="D6" s="2">
        <v>14007</v>
      </c>
      <c r="E6" s="2">
        <v>1000</v>
      </c>
      <c r="F6" s="2">
        <v>2020</v>
      </c>
      <c r="G6" s="4">
        <v>825100</v>
      </c>
      <c r="H6" s="18"/>
    </row>
    <row r="7" spans="1:8" x14ac:dyDescent="0.25">
      <c r="A7" s="19" t="s">
        <v>23</v>
      </c>
      <c r="B7" s="1">
        <v>6330</v>
      </c>
      <c r="C7" s="1">
        <v>5347</v>
      </c>
      <c r="D7" s="1">
        <v>14007</v>
      </c>
      <c r="E7" s="1">
        <v>1000</v>
      </c>
      <c r="F7" s="1">
        <v>2020</v>
      </c>
      <c r="G7" s="5"/>
      <c r="H7" s="20">
        <v>825100</v>
      </c>
    </row>
    <row r="8" spans="1:8" x14ac:dyDescent="0.25">
      <c r="A8" s="19" t="s">
        <v>30</v>
      </c>
      <c r="B8" s="1"/>
      <c r="C8" s="1">
        <v>8115</v>
      </c>
      <c r="D8" s="1">
        <v>81</v>
      </c>
      <c r="E8" s="1">
        <v>1000</v>
      </c>
      <c r="F8" s="1"/>
      <c r="G8" s="5">
        <v>10800</v>
      </c>
      <c r="H8" s="20"/>
    </row>
    <row r="9" spans="1:8" x14ac:dyDescent="0.25">
      <c r="A9" s="24" t="s">
        <v>30</v>
      </c>
      <c r="B9" s="12">
        <v>6330</v>
      </c>
      <c r="C9" s="12">
        <v>5347</v>
      </c>
      <c r="D9" s="12">
        <v>81</v>
      </c>
      <c r="E9" s="12">
        <v>1000</v>
      </c>
      <c r="F9" s="12"/>
      <c r="G9" s="77"/>
      <c r="H9" s="78">
        <v>10800</v>
      </c>
    </row>
    <row r="10" spans="1:8" x14ac:dyDescent="0.25">
      <c r="A10" s="24" t="s">
        <v>31</v>
      </c>
      <c r="B10" s="12"/>
      <c r="C10" s="12">
        <v>8115</v>
      </c>
      <c r="D10" s="12">
        <v>81</v>
      </c>
      <c r="E10" s="12">
        <v>1000</v>
      </c>
      <c r="F10" s="12"/>
      <c r="G10" s="77">
        <v>6800</v>
      </c>
      <c r="H10" s="78"/>
    </row>
    <row r="11" spans="1:8" x14ac:dyDescent="0.25">
      <c r="A11" s="24" t="s">
        <v>31</v>
      </c>
      <c r="B11" s="12">
        <v>6330</v>
      </c>
      <c r="C11" s="12">
        <v>5347</v>
      </c>
      <c r="D11" s="12">
        <v>81</v>
      </c>
      <c r="E11" s="12">
        <v>1000</v>
      </c>
      <c r="F11" s="12"/>
      <c r="G11" s="77"/>
      <c r="H11" s="78">
        <v>6800</v>
      </c>
    </row>
    <row r="12" spans="1:8" x14ac:dyDescent="0.25">
      <c r="A12" s="24" t="s">
        <v>32</v>
      </c>
      <c r="B12" s="12"/>
      <c r="C12" s="12">
        <v>8115</v>
      </c>
      <c r="D12" s="12">
        <v>81</v>
      </c>
      <c r="E12" s="12">
        <v>1000</v>
      </c>
      <c r="F12" s="12"/>
      <c r="G12" s="77">
        <v>2600</v>
      </c>
      <c r="H12" s="78"/>
    </row>
    <row r="13" spans="1:8" x14ac:dyDescent="0.25">
      <c r="A13" s="24" t="s">
        <v>32</v>
      </c>
      <c r="B13" s="12">
        <v>6330</v>
      </c>
      <c r="C13" s="12">
        <v>5347</v>
      </c>
      <c r="D13" s="12">
        <v>81</v>
      </c>
      <c r="E13" s="12">
        <v>1000</v>
      </c>
      <c r="F13" s="12"/>
      <c r="G13" s="77"/>
      <c r="H13" s="78">
        <v>2600</v>
      </c>
    </row>
    <row r="14" spans="1:8" x14ac:dyDescent="0.25">
      <c r="A14" s="24" t="s">
        <v>33</v>
      </c>
      <c r="B14" s="12"/>
      <c r="C14" s="12">
        <v>8115</v>
      </c>
      <c r="D14" s="12">
        <v>115</v>
      </c>
      <c r="E14" s="12">
        <v>1000</v>
      </c>
      <c r="F14" s="12"/>
      <c r="G14" s="77">
        <v>49400</v>
      </c>
      <c r="H14" s="78"/>
    </row>
    <row r="15" spans="1:8" x14ac:dyDescent="0.25">
      <c r="A15" s="24" t="s">
        <v>33</v>
      </c>
      <c r="B15" s="12">
        <v>6330</v>
      </c>
      <c r="C15" s="12">
        <v>5347</v>
      </c>
      <c r="D15" s="12">
        <v>115</v>
      </c>
      <c r="E15" s="12">
        <v>1000</v>
      </c>
      <c r="F15" s="12"/>
      <c r="G15" s="77"/>
      <c r="H15" s="78">
        <v>49400</v>
      </c>
    </row>
    <row r="16" spans="1:8" x14ac:dyDescent="0.25">
      <c r="A16" s="24" t="s">
        <v>34</v>
      </c>
      <c r="B16" s="12"/>
      <c r="C16" s="12">
        <v>8115</v>
      </c>
      <c r="D16" s="12"/>
      <c r="E16" s="12">
        <v>1000</v>
      </c>
      <c r="F16" s="12"/>
      <c r="G16" s="77">
        <v>4000</v>
      </c>
      <c r="H16" s="78"/>
    </row>
    <row r="17" spans="1:10" x14ac:dyDescent="0.25">
      <c r="A17" s="24" t="s">
        <v>34</v>
      </c>
      <c r="B17" s="12">
        <v>6330</v>
      </c>
      <c r="C17" s="12">
        <v>5347</v>
      </c>
      <c r="D17" s="12"/>
      <c r="E17" s="12">
        <v>1000</v>
      </c>
      <c r="F17" s="12"/>
      <c r="G17" s="77"/>
      <c r="H17" s="78">
        <v>4000</v>
      </c>
    </row>
    <row r="18" spans="1:10" x14ac:dyDescent="0.25">
      <c r="A18" s="24" t="s">
        <v>35</v>
      </c>
      <c r="B18" s="12"/>
      <c r="C18" s="12">
        <v>8115</v>
      </c>
      <c r="D18" s="12"/>
      <c r="E18" s="12">
        <v>1000</v>
      </c>
      <c r="F18" s="12"/>
      <c r="G18" s="77">
        <v>7700</v>
      </c>
      <c r="H18" s="78"/>
    </row>
    <row r="19" spans="1:10" x14ac:dyDescent="0.25">
      <c r="A19" s="24" t="s">
        <v>35</v>
      </c>
      <c r="B19" s="12">
        <v>6330</v>
      </c>
      <c r="C19" s="12">
        <v>5347</v>
      </c>
      <c r="D19" s="12"/>
      <c r="E19" s="12">
        <v>1000</v>
      </c>
      <c r="F19" s="12"/>
      <c r="G19" s="77"/>
      <c r="H19" s="78">
        <v>7700</v>
      </c>
    </row>
    <row r="20" spans="1:10" x14ac:dyDescent="0.25">
      <c r="A20" s="24" t="s">
        <v>36</v>
      </c>
      <c r="B20" s="12"/>
      <c r="C20" s="12">
        <v>8115</v>
      </c>
      <c r="D20" s="12">
        <v>84</v>
      </c>
      <c r="E20" s="12">
        <v>1000</v>
      </c>
      <c r="F20" s="12"/>
      <c r="G20" s="77">
        <v>200</v>
      </c>
      <c r="H20" s="78"/>
    </row>
    <row r="21" spans="1:10" x14ac:dyDescent="0.25">
      <c r="A21" s="24" t="s">
        <v>36</v>
      </c>
      <c r="B21" s="12">
        <v>6330</v>
      </c>
      <c r="C21" s="12">
        <v>6363</v>
      </c>
      <c r="D21" s="12">
        <v>84</v>
      </c>
      <c r="E21" s="12">
        <v>1000</v>
      </c>
      <c r="F21" s="12"/>
      <c r="G21" s="77"/>
      <c r="H21" s="78">
        <v>200</v>
      </c>
    </row>
    <row r="22" spans="1:10" x14ac:dyDescent="0.25">
      <c r="A22" s="24" t="s">
        <v>37</v>
      </c>
      <c r="B22" s="12"/>
      <c r="C22" s="12">
        <v>8115</v>
      </c>
      <c r="D22" s="12">
        <v>90</v>
      </c>
      <c r="E22" s="12">
        <v>1000</v>
      </c>
      <c r="F22" s="12">
        <v>80146</v>
      </c>
      <c r="G22" s="77">
        <v>7000</v>
      </c>
      <c r="H22" s="78"/>
    </row>
    <row r="23" spans="1:10" x14ac:dyDescent="0.25">
      <c r="A23" s="24" t="s">
        <v>37</v>
      </c>
      <c r="B23" s="12">
        <v>6330</v>
      </c>
      <c r="C23" s="12">
        <v>6363</v>
      </c>
      <c r="D23" s="12">
        <v>90</v>
      </c>
      <c r="E23" s="12">
        <v>1000</v>
      </c>
      <c r="F23" s="12">
        <v>80146</v>
      </c>
      <c r="G23" s="77"/>
      <c r="H23" s="78">
        <v>7000</v>
      </c>
    </row>
    <row r="24" spans="1:10" x14ac:dyDescent="0.25">
      <c r="A24" s="24" t="s">
        <v>38</v>
      </c>
      <c r="B24" s="12"/>
      <c r="C24" s="12">
        <v>8115</v>
      </c>
      <c r="D24" s="12">
        <v>90</v>
      </c>
      <c r="E24" s="12">
        <v>1000</v>
      </c>
      <c r="F24" s="12">
        <v>80425</v>
      </c>
      <c r="G24" s="77">
        <v>200</v>
      </c>
      <c r="H24" s="78"/>
    </row>
    <row r="25" spans="1:10" x14ac:dyDescent="0.25">
      <c r="A25" s="24" t="s">
        <v>38</v>
      </c>
      <c r="B25" s="12">
        <v>6330</v>
      </c>
      <c r="C25" s="12">
        <v>6363</v>
      </c>
      <c r="D25" s="12">
        <v>90</v>
      </c>
      <c r="E25" s="12">
        <v>1000</v>
      </c>
      <c r="F25" s="12">
        <v>80425</v>
      </c>
      <c r="G25" s="77"/>
      <c r="H25" s="78">
        <v>200</v>
      </c>
    </row>
    <row r="26" spans="1:10" x14ac:dyDescent="0.25">
      <c r="A26" s="24" t="s">
        <v>39</v>
      </c>
      <c r="B26" s="12"/>
      <c r="C26" s="12">
        <v>8115</v>
      </c>
      <c r="D26" s="12">
        <v>90</v>
      </c>
      <c r="E26" s="12">
        <v>1000</v>
      </c>
      <c r="F26" s="12">
        <v>80589</v>
      </c>
      <c r="G26" s="77">
        <v>42000</v>
      </c>
      <c r="H26" s="78"/>
    </row>
    <row r="27" spans="1:10" x14ac:dyDescent="0.25">
      <c r="A27" s="24" t="s">
        <v>39</v>
      </c>
      <c r="B27" s="12">
        <v>6330</v>
      </c>
      <c r="C27" s="12">
        <v>6363</v>
      </c>
      <c r="D27" s="12">
        <v>90</v>
      </c>
      <c r="E27" s="12">
        <v>1000</v>
      </c>
      <c r="F27" s="12">
        <v>80589</v>
      </c>
      <c r="G27" s="77"/>
      <c r="H27" s="78">
        <v>42000</v>
      </c>
    </row>
    <row r="28" spans="1:10" x14ac:dyDescent="0.25">
      <c r="A28" s="24" t="s">
        <v>40</v>
      </c>
      <c r="B28" s="12"/>
      <c r="C28" s="12">
        <v>8115</v>
      </c>
      <c r="D28" s="12">
        <v>90</v>
      </c>
      <c r="E28" s="12">
        <v>1000</v>
      </c>
      <c r="F28" s="12">
        <v>80963</v>
      </c>
      <c r="G28" s="77">
        <v>176800</v>
      </c>
      <c r="H28" s="78"/>
    </row>
    <row r="29" spans="1:10" x14ac:dyDescent="0.25">
      <c r="A29" s="24" t="s">
        <v>40</v>
      </c>
      <c r="B29" s="12">
        <v>6330</v>
      </c>
      <c r="C29" s="12">
        <v>6363</v>
      </c>
      <c r="D29" s="12">
        <v>90</v>
      </c>
      <c r="E29" s="12">
        <v>1000</v>
      </c>
      <c r="F29" s="12">
        <v>80963</v>
      </c>
      <c r="G29" s="77"/>
      <c r="H29" s="78">
        <v>176800</v>
      </c>
    </row>
    <row r="30" spans="1:10" x14ac:dyDescent="0.25">
      <c r="A30" s="24" t="s">
        <v>41</v>
      </c>
      <c r="B30" s="12"/>
      <c r="C30" s="12">
        <v>8115</v>
      </c>
      <c r="D30" s="12">
        <v>90</v>
      </c>
      <c r="E30" s="12">
        <v>1000</v>
      </c>
      <c r="F30" s="12">
        <v>81025</v>
      </c>
      <c r="G30" s="77">
        <v>11300</v>
      </c>
      <c r="H30" s="78"/>
    </row>
    <row r="31" spans="1:10" x14ac:dyDescent="0.25">
      <c r="A31" s="24" t="s">
        <v>42</v>
      </c>
      <c r="B31" s="12">
        <v>6330</v>
      </c>
      <c r="C31" s="12">
        <v>6363</v>
      </c>
      <c r="D31" s="12">
        <v>90</v>
      </c>
      <c r="E31" s="12">
        <v>1000</v>
      </c>
      <c r="F31" s="12">
        <v>81025</v>
      </c>
      <c r="G31" s="77"/>
      <c r="H31" s="78">
        <v>11300</v>
      </c>
    </row>
    <row r="32" spans="1:10" x14ac:dyDescent="0.25">
      <c r="A32" s="19" t="s">
        <v>10</v>
      </c>
      <c r="B32" s="1"/>
      <c r="C32" s="1"/>
      <c r="D32" s="1"/>
      <c r="E32" s="1"/>
      <c r="F32" s="1"/>
      <c r="G32" s="5">
        <f>SUM(G6:G31)</f>
        <v>1143900</v>
      </c>
      <c r="H32" s="20">
        <f>SUM(H6:H31)</f>
        <v>1143900</v>
      </c>
      <c r="J32" s="9"/>
    </row>
    <row r="33" spans="1:12" ht="15.75" thickBot="1" x14ac:dyDescent="0.3">
      <c r="A33" s="8"/>
      <c r="B33" s="9"/>
      <c r="C33" s="9"/>
      <c r="D33" s="9"/>
      <c r="E33" s="9"/>
      <c r="F33" s="9"/>
      <c r="G33" s="9"/>
      <c r="H33" s="6"/>
      <c r="J33" s="9"/>
    </row>
    <row r="34" spans="1:12" ht="15.75" thickBot="1" x14ac:dyDescent="0.3">
      <c r="A34" s="100" t="s">
        <v>13</v>
      </c>
      <c r="B34" s="101"/>
      <c r="C34" s="101"/>
      <c r="D34" s="101"/>
      <c r="E34" s="101"/>
      <c r="F34" s="101"/>
      <c r="G34" s="101"/>
      <c r="H34" s="102"/>
      <c r="J34" s="9"/>
    </row>
    <row r="35" spans="1:12" ht="79.5" customHeight="1" thickTop="1" thickBot="1" x14ac:dyDescent="0.3">
      <c r="A35" s="106" t="s">
        <v>24</v>
      </c>
      <c r="B35" s="107"/>
      <c r="C35" s="107"/>
      <c r="D35" s="107"/>
      <c r="E35" s="107"/>
      <c r="F35" s="107"/>
      <c r="G35" s="107"/>
      <c r="H35" s="108"/>
    </row>
    <row r="36" spans="1:12" ht="30.75" thickBot="1" x14ac:dyDescent="0.3">
      <c r="A36" s="16" t="s">
        <v>0</v>
      </c>
      <c r="B36" s="97" t="s">
        <v>1</v>
      </c>
      <c r="C36" s="98"/>
      <c r="D36" s="98"/>
      <c r="E36" s="98"/>
      <c r="F36" s="98"/>
      <c r="G36" s="99"/>
      <c r="H36" s="6"/>
      <c r="K36" s="9"/>
      <c r="L36" s="9"/>
    </row>
    <row r="37" spans="1:12" ht="15.75" thickBot="1" x14ac:dyDescent="0.3">
      <c r="A37" s="3" t="s">
        <v>2</v>
      </c>
      <c r="B37" s="3" t="s">
        <v>3</v>
      </c>
      <c r="C37" s="3" t="s">
        <v>4</v>
      </c>
      <c r="D37" s="3" t="s">
        <v>5</v>
      </c>
      <c r="E37" s="3" t="s">
        <v>6</v>
      </c>
      <c r="F37" s="3" t="s">
        <v>7</v>
      </c>
      <c r="G37" s="3" t="s">
        <v>8</v>
      </c>
      <c r="H37" s="3" t="s">
        <v>9</v>
      </c>
    </row>
    <row r="38" spans="1:12" x14ac:dyDescent="0.25">
      <c r="A38" s="17" t="s">
        <v>25</v>
      </c>
      <c r="B38" s="2">
        <v>6330</v>
      </c>
      <c r="C38" s="2">
        <v>4251</v>
      </c>
      <c r="D38" s="73">
        <v>84</v>
      </c>
      <c r="E38" s="73">
        <v>200</v>
      </c>
      <c r="F38" s="73">
        <v>81655</v>
      </c>
      <c r="G38" s="10">
        <v>1700000</v>
      </c>
      <c r="H38" s="22"/>
    </row>
    <row r="39" spans="1:12" x14ac:dyDescent="0.25">
      <c r="A39" s="19" t="s">
        <v>25</v>
      </c>
      <c r="B39" s="1">
        <v>3745</v>
      </c>
      <c r="C39" s="1">
        <v>6121</v>
      </c>
      <c r="D39" s="74">
        <v>84</v>
      </c>
      <c r="E39" s="74">
        <v>200</v>
      </c>
      <c r="F39" s="74">
        <v>81655</v>
      </c>
      <c r="G39" s="11"/>
      <c r="H39" s="23">
        <v>1700000</v>
      </c>
    </row>
    <row r="40" spans="1:12" x14ac:dyDescent="0.25">
      <c r="A40" s="19" t="s">
        <v>26</v>
      </c>
      <c r="B40" s="1">
        <v>6330</v>
      </c>
      <c r="C40" s="1">
        <v>4251</v>
      </c>
      <c r="D40" s="74">
        <v>84</v>
      </c>
      <c r="E40" s="74">
        <v>200</v>
      </c>
      <c r="F40" s="74">
        <v>81656</v>
      </c>
      <c r="G40" s="11">
        <v>100000</v>
      </c>
      <c r="H40" s="23"/>
    </row>
    <row r="41" spans="1:12" x14ac:dyDescent="0.25">
      <c r="A41" s="19" t="s">
        <v>26</v>
      </c>
      <c r="B41" s="1">
        <v>3745</v>
      </c>
      <c r="C41" s="1">
        <v>6121</v>
      </c>
      <c r="D41" s="74">
        <v>84</v>
      </c>
      <c r="E41" s="74">
        <v>200</v>
      </c>
      <c r="F41" s="74">
        <v>81656</v>
      </c>
      <c r="G41" s="11"/>
      <c r="H41" s="23">
        <v>100000</v>
      </c>
    </row>
    <row r="42" spans="1:12" x14ac:dyDescent="0.25">
      <c r="A42" s="19" t="s">
        <v>27</v>
      </c>
      <c r="B42" s="1">
        <v>6330</v>
      </c>
      <c r="C42" s="1">
        <v>4137</v>
      </c>
      <c r="D42" s="74">
        <v>81</v>
      </c>
      <c r="E42" s="74">
        <v>200</v>
      </c>
      <c r="F42" s="74">
        <v>21100</v>
      </c>
      <c r="G42" s="11">
        <v>549000</v>
      </c>
      <c r="H42" s="23"/>
    </row>
    <row r="43" spans="1:12" x14ac:dyDescent="0.25">
      <c r="A43" s="19" t="s">
        <v>27</v>
      </c>
      <c r="B43" s="1">
        <v>3745</v>
      </c>
      <c r="C43" s="1">
        <v>5169</v>
      </c>
      <c r="D43" s="74">
        <v>81</v>
      </c>
      <c r="E43" s="74">
        <v>200</v>
      </c>
      <c r="F43" s="74">
        <v>21100</v>
      </c>
      <c r="G43" s="11"/>
      <c r="H43" s="23">
        <v>549000</v>
      </c>
    </row>
    <row r="44" spans="1:12" x14ac:dyDescent="0.25">
      <c r="A44" s="19" t="s">
        <v>28</v>
      </c>
      <c r="B44" s="1">
        <v>6330</v>
      </c>
      <c r="C44" s="1">
        <v>4137</v>
      </c>
      <c r="D44" s="74">
        <v>81</v>
      </c>
      <c r="E44" s="74">
        <v>200</v>
      </c>
      <c r="F44" s="74">
        <v>21200</v>
      </c>
      <c r="G44" s="11">
        <v>135000</v>
      </c>
      <c r="H44" s="23"/>
    </row>
    <row r="45" spans="1:12" x14ac:dyDescent="0.25">
      <c r="A45" s="19" t="s">
        <v>28</v>
      </c>
      <c r="B45" s="1">
        <v>3745</v>
      </c>
      <c r="C45" s="1">
        <v>5169</v>
      </c>
      <c r="D45" s="74">
        <v>81</v>
      </c>
      <c r="E45" s="74">
        <v>200</v>
      </c>
      <c r="F45" s="74">
        <v>21200</v>
      </c>
      <c r="G45" s="11"/>
      <c r="H45" s="23">
        <v>135000</v>
      </c>
    </row>
    <row r="46" spans="1:12" x14ac:dyDescent="0.25">
      <c r="A46" s="24" t="s">
        <v>29</v>
      </c>
      <c r="B46" s="12">
        <v>6330</v>
      </c>
      <c r="C46" s="12">
        <v>4137</v>
      </c>
      <c r="D46" s="75">
        <v>81</v>
      </c>
      <c r="E46" s="75">
        <v>200</v>
      </c>
      <c r="F46" s="75">
        <v>21300</v>
      </c>
      <c r="G46" s="13">
        <v>135000</v>
      </c>
      <c r="H46" s="25"/>
    </row>
    <row r="47" spans="1:12" ht="15.75" thickBot="1" x14ac:dyDescent="0.3">
      <c r="A47" s="21" t="s">
        <v>29</v>
      </c>
      <c r="B47" s="7">
        <v>3745</v>
      </c>
      <c r="C47" s="7">
        <v>5169</v>
      </c>
      <c r="D47" s="79">
        <v>81</v>
      </c>
      <c r="E47" s="79">
        <v>200</v>
      </c>
      <c r="F47" s="79">
        <v>21300</v>
      </c>
      <c r="G47" s="80"/>
      <c r="H47" s="81">
        <v>135000</v>
      </c>
    </row>
    <row r="48" spans="1:12" x14ac:dyDescent="0.25">
      <c r="A48" s="26" t="s">
        <v>10</v>
      </c>
      <c r="B48" s="14"/>
      <c r="C48" s="14"/>
      <c r="D48" s="14"/>
      <c r="E48" s="14"/>
      <c r="F48" s="14"/>
      <c r="G48" s="15">
        <f>SUM(G38:G47)</f>
        <v>2619000</v>
      </c>
      <c r="H48" s="27">
        <f>SUM(H38:H47)</f>
        <v>2619000</v>
      </c>
    </row>
    <row r="49" spans="1:8" ht="15.75" thickBot="1" x14ac:dyDescent="0.3">
      <c r="A49" s="8"/>
      <c r="B49" s="9"/>
      <c r="C49" s="9"/>
      <c r="D49" s="9"/>
      <c r="E49" s="9"/>
      <c r="F49" s="9"/>
      <c r="G49" s="9"/>
      <c r="H49" s="6"/>
    </row>
    <row r="50" spans="1:8" ht="15.75" thickBot="1" x14ac:dyDescent="0.3">
      <c r="A50" s="100" t="s">
        <v>14</v>
      </c>
      <c r="B50" s="101"/>
      <c r="C50" s="101"/>
      <c r="D50" s="101"/>
      <c r="E50" s="101"/>
      <c r="F50" s="101"/>
      <c r="G50" s="101"/>
      <c r="H50" s="102"/>
    </row>
    <row r="51" spans="1:8" ht="68.25" customHeight="1" thickTop="1" thickBot="1" x14ac:dyDescent="0.3">
      <c r="A51" s="103" t="s">
        <v>16</v>
      </c>
      <c r="B51" s="104"/>
      <c r="C51" s="104"/>
      <c r="D51" s="104"/>
      <c r="E51" s="104"/>
      <c r="F51" s="104"/>
      <c r="G51" s="104"/>
      <c r="H51" s="105"/>
    </row>
    <row r="52" spans="1:8" ht="30.75" thickBot="1" x14ac:dyDescent="0.3">
      <c r="A52" s="16" t="s">
        <v>0</v>
      </c>
      <c r="B52" s="97" t="s">
        <v>1</v>
      </c>
      <c r="C52" s="98"/>
      <c r="D52" s="98"/>
      <c r="E52" s="98"/>
      <c r="F52" s="98"/>
      <c r="G52" s="99"/>
      <c r="H52" s="6"/>
    </row>
    <row r="53" spans="1:8" ht="15.75" thickBot="1" x14ac:dyDescent="0.3">
      <c r="A53" s="3" t="s">
        <v>2</v>
      </c>
      <c r="B53" s="3" t="s">
        <v>3</v>
      </c>
      <c r="C53" s="3" t="s">
        <v>4</v>
      </c>
      <c r="D53" s="3" t="s">
        <v>5</v>
      </c>
      <c r="E53" s="3" t="s">
        <v>6</v>
      </c>
      <c r="F53" s="3" t="s">
        <v>7</v>
      </c>
      <c r="G53" s="3" t="s">
        <v>8</v>
      </c>
      <c r="H53" s="3" t="s">
        <v>9</v>
      </c>
    </row>
    <row r="54" spans="1:8" x14ac:dyDescent="0.25">
      <c r="A54" s="17" t="s">
        <v>18</v>
      </c>
      <c r="B54" s="2">
        <v>6330</v>
      </c>
      <c r="C54" s="2">
        <v>4137</v>
      </c>
      <c r="D54" s="2">
        <v>99</v>
      </c>
      <c r="E54" s="2">
        <v>1000</v>
      </c>
      <c r="F54" s="2"/>
      <c r="G54" s="10">
        <v>188200</v>
      </c>
      <c r="H54" s="22"/>
    </row>
    <row r="55" spans="1:8" x14ac:dyDescent="0.25">
      <c r="A55" s="19" t="s">
        <v>17</v>
      </c>
      <c r="B55" s="1">
        <v>6330</v>
      </c>
      <c r="C55" s="1">
        <v>5344</v>
      </c>
      <c r="D55" s="1">
        <v>10</v>
      </c>
      <c r="E55" s="1">
        <v>1000</v>
      </c>
      <c r="F55" s="1">
        <v>992020</v>
      </c>
      <c r="G55" s="11"/>
      <c r="H55" s="23">
        <v>188200</v>
      </c>
    </row>
    <row r="56" spans="1:8" x14ac:dyDescent="0.25">
      <c r="A56" s="19" t="s">
        <v>19</v>
      </c>
      <c r="B56" s="1">
        <v>6330</v>
      </c>
      <c r="C56" s="1">
        <v>4134</v>
      </c>
      <c r="D56" s="1">
        <v>10</v>
      </c>
      <c r="E56" s="1">
        <v>1000</v>
      </c>
      <c r="F56" s="1">
        <v>992020</v>
      </c>
      <c r="G56" s="11">
        <v>188200</v>
      </c>
      <c r="H56" s="23"/>
    </row>
    <row r="57" spans="1:8" ht="15.75" thickBot="1" x14ac:dyDescent="0.3">
      <c r="A57" s="24" t="s">
        <v>20</v>
      </c>
      <c r="B57" s="12"/>
      <c r="C57" s="12">
        <v>8115</v>
      </c>
      <c r="D57" s="12">
        <v>10</v>
      </c>
      <c r="E57" s="12">
        <v>1000</v>
      </c>
      <c r="F57" s="12">
        <v>992020</v>
      </c>
      <c r="G57" s="13"/>
      <c r="H57" s="25">
        <v>188200</v>
      </c>
    </row>
    <row r="58" spans="1:8" ht="15.75" thickBot="1" x14ac:dyDescent="0.3">
      <c r="A58" s="28"/>
      <c r="B58" s="29"/>
      <c r="C58" s="29"/>
      <c r="D58" s="29"/>
      <c r="E58" s="29"/>
      <c r="F58" s="29"/>
      <c r="G58" s="30"/>
      <c r="H58" s="31"/>
    </row>
    <row r="59" spans="1:8" ht="15.75" thickBot="1" x14ac:dyDescent="0.3"/>
    <row r="60" spans="1:8" ht="15.75" thickBot="1" x14ac:dyDescent="0.3">
      <c r="A60" s="32" t="s">
        <v>15</v>
      </c>
      <c r="B60" s="33"/>
      <c r="C60" s="34"/>
      <c r="D60" s="34"/>
      <c r="E60" s="34"/>
      <c r="F60" s="34"/>
      <c r="G60" s="35"/>
      <c r="H60" s="36"/>
    </row>
    <row r="61" spans="1:8" ht="15.75" thickBot="1" x14ac:dyDescent="0.3">
      <c r="A61" s="37"/>
      <c r="B61" s="38"/>
      <c r="C61" s="39"/>
      <c r="D61" s="39"/>
      <c r="E61" s="39"/>
      <c r="F61" s="39"/>
      <c r="G61" s="40"/>
      <c r="H61" s="41"/>
    </row>
    <row r="62" spans="1:8" x14ac:dyDescent="0.25">
      <c r="A62" s="82" t="s">
        <v>44</v>
      </c>
      <c r="B62" s="83"/>
      <c r="C62" s="83"/>
      <c r="D62" s="83"/>
      <c r="E62" s="83"/>
      <c r="F62" s="83"/>
      <c r="G62" s="83"/>
      <c r="H62" s="84"/>
    </row>
    <row r="63" spans="1:8" x14ac:dyDescent="0.25">
      <c r="A63" s="85"/>
      <c r="B63" s="86"/>
      <c r="C63" s="86"/>
      <c r="D63" s="86"/>
      <c r="E63" s="86"/>
      <c r="F63" s="86"/>
      <c r="G63" s="86"/>
      <c r="H63" s="87"/>
    </row>
    <row r="64" spans="1:8" x14ac:dyDescent="0.25">
      <c r="A64" s="85"/>
      <c r="B64" s="86"/>
      <c r="C64" s="86"/>
      <c r="D64" s="86"/>
      <c r="E64" s="86"/>
      <c r="F64" s="86"/>
      <c r="G64" s="86"/>
      <c r="H64" s="87"/>
    </row>
    <row r="65" spans="1:8" ht="20.25" customHeight="1" thickBot="1" x14ac:dyDescent="0.3">
      <c r="A65" s="88"/>
      <c r="B65" s="89"/>
      <c r="C65" s="89"/>
      <c r="D65" s="89"/>
      <c r="E65" s="89"/>
      <c r="F65" s="89"/>
      <c r="G65" s="89"/>
      <c r="H65" s="90"/>
    </row>
    <row r="66" spans="1:8" x14ac:dyDescent="0.25">
      <c r="A66" s="42"/>
      <c r="B66" s="43"/>
      <c r="C66" s="43"/>
      <c r="D66" s="43"/>
      <c r="E66" s="43"/>
      <c r="F66" s="43"/>
      <c r="G66" s="43"/>
      <c r="H66" s="44"/>
    </row>
    <row r="67" spans="1:8" ht="35.25" customHeight="1" thickBot="1" x14ac:dyDescent="0.3">
      <c r="A67" s="91" t="s">
        <v>11</v>
      </c>
      <c r="B67" s="92"/>
      <c r="C67" s="92"/>
      <c r="D67" s="92"/>
      <c r="E67" s="92"/>
      <c r="F67" s="92"/>
      <c r="G67" s="92"/>
      <c r="H67" s="93"/>
    </row>
    <row r="68" spans="1:8" ht="15.75" thickBot="1" x14ac:dyDescent="0.3">
      <c r="A68" s="45" t="s">
        <v>2</v>
      </c>
      <c r="B68" s="46" t="s">
        <v>3</v>
      </c>
      <c r="C68" s="46" t="s">
        <v>4</v>
      </c>
      <c r="D68" s="46" t="s">
        <v>5</v>
      </c>
      <c r="E68" s="46" t="s">
        <v>6</v>
      </c>
      <c r="F68" s="46" t="s">
        <v>7</v>
      </c>
      <c r="G68" s="47" t="s">
        <v>8</v>
      </c>
      <c r="H68" s="48" t="s">
        <v>9</v>
      </c>
    </row>
    <row r="69" spans="1:8" x14ac:dyDescent="0.25">
      <c r="A69" s="49" t="s">
        <v>45</v>
      </c>
      <c r="B69" s="50">
        <v>6330</v>
      </c>
      <c r="C69" s="51">
        <v>4137</v>
      </c>
      <c r="D69" s="52">
        <v>98</v>
      </c>
      <c r="E69" s="52">
        <v>400</v>
      </c>
      <c r="F69" s="53"/>
      <c r="G69" s="54">
        <v>316000</v>
      </c>
      <c r="H69" s="55"/>
    </row>
    <row r="70" spans="1:8" x14ac:dyDescent="0.25">
      <c r="A70" s="56" t="s">
        <v>46</v>
      </c>
      <c r="B70" s="57">
        <v>6330</v>
      </c>
      <c r="C70" s="58">
        <v>4137</v>
      </c>
      <c r="D70" s="59">
        <v>98</v>
      </c>
      <c r="E70" s="59">
        <v>400</v>
      </c>
      <c r="F70" s="60"/>
      <c r="G70" s="61">
        <v>316000</v>
      </c>
      <c r="H70" s="62"/>
    </row>
    <row r="71" spans="1:8" x14ac:dyDescent="0.25">
      <c r="A71" s="63" t="s">
        <v>21</v>
      </c>
      <c r="B71" s="64">
        <v>3419</v>
      </c>
      <c r="C71" s="65">
        <v>5222</v>
      </c>
      <c r="D71" s="66">
        <v>98</v>
      </c>
      <c r="E71" s="66">
        <v>400</v>
      </c>
      <c r="F71" s="66"/>
      <c r="G71" s="67"/>
      <c r="H71" s="68">
        <v>316000</v>
      </c>
    </row>
    <row r="72" spans="1:8" x14ac:dyDescent="0.25">
      <c r="A72" s="76" t="s">
        <v>22</v>
      </c>
      <c r="B72" s="64">
        <v>3421</v>
      </c>
      <c r="C72" s="65">
        <v>5213</v>
      </c>
      <c r="D72" s="66">
        <v>98</v>
      </c>
      <c r="E72" s="66">
        <v>400</v>
      </c>
      <c r="F72" s="66"/>
      <c r="G72" s="67"/>
      <c r="H72" s="68">
        <v>316000</v>
      </c>
    </row>
    <row r="73" spans="1:8" x14ac:dyDescent="0.25">
      <c r="A73" s="76"/>
      <c r="B73" s="64"/>
      <c r="C73" s="65"/>
      <c r="D73" s="66"/>
      <c r="E73" s="66"/>
      <c r="F73" s="66"/>
      <c r="G73" s="67"/>
      <c r="H73" s="68"/>
    </row>
    <row r="74" spans="1:8" x14ac:dyDescent="0.25">
      <c r="A74" s="76"/>
      <c r="B74" s="64"/>
      <c r="C74" s="65"/>
      <c r="D74" s="66"/>
      <c r="E74" s="66"/>
      <c r="F74" s="66"/>
      <c r="G74" s="67"/>
      <c r="H74" s="68"/>
    </row>
    <row r="75" spans="1:8" x14ac:dyDescent="0.25">
      <c r="A75" s="72" t="s">
        <v>10</v>
      </c>
      <c r="B75" s="69"/>
      <c r="C75" s="69"/>
      <c r="D75" s="69"/>
      <c r="E75" s="69"/>
      <c r="F75" s="69"/>
      <c r="G75" s="70">
        <f>SUM(G69:G71)</f>
        <v>632000</v>
      </c>
      <c r="H75" s="71">
        <f>SUM(H69:H74)</f>
        <v>632000</v>
      </c>
    </row>
  </sheetData>
  <mergeCells count="12">
    <mergeCell ref="A62:H65"/>
    <mergeCell ref="A67:H67"/>
    <mergeCell ref="A1:H1"/>
    <mergeCell ref="B4:G4"/>
    <mergeCell ref="A2:H2"/>
    <mergeCell ref="A3:H3"/>
    <mergeCell ref="A34:H34"/>
    <mergeCell ref="A35:H35"/>
    <mergeCell ref="B36:G36"/>
    <mergeCell ref="A50:H50"/>
    <mergeCell ref="A51:H51"/>
    <mergeCell ref="B52:G52"/>
  </mergeCells>
  <pageMargins left="0.7" right="0.7" top="0.78740157499999996" bottom="0.78740157499999996" header="0.3" footer="0.3"/>
  <pageSetup paperSize="9" scale="75" orientation="portrait" r:id="rId1"/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Jana Zapiorová</cp:lastModifiedBy>
  <cp:lastPrinted>2021-06-08T11:14:33Z</cp:lastPrinted>
  <dcterms:created xsi:type="dcterms:W3CDTF">2021-03-24T07:57:03Z</dcterms:created>
  <dcterms:modified xsi:type="dcterms:W3CDTF">2021-09-08T13:07:56Z</dcterms:modified>
</cp:coreProperties>
</file>