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 tabRatio="59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77" i="1" l="1"/>
  <c r="G77" i="1"/>
  <c r="H24" i="1" l="1"/>
  <c r="G24" i="1"/>
</calcChain>
</file>

<file path=xl/sharedStrings.xml><?xml version="1.0" encoding="utf-8"?>
<sst xmlns="http://schemas.openxmlformats.org/spreadsheetml/2006/main" count="121" uniqueCount="61">
  <si>
    <t xml:space="preserve">Číslo a název projektu :                       Žadatel:                                                                    </t>
  </si>
  <si>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</si>
  <si>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</si>
  <si>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</si>
  <si>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</si>
  <si>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</si>
  <si>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</si>
  <si>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</si>
  <si>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</si>
  <si>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</si>
  <si>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</si>
  <si>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</si>
  <si>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Výdej peněžních prostř.ze ZBÚ na FRR</t>
  </si>
  <si>
    <t>Příjem peněžních prostř. na ZBÚ</t>
  </si>
  <si>
    <t>Příjem peněžních prostř. na FRR</t>
  </si>
  <si>
    <t>Ponechání peněžních prostř. na FRR</t>
  </si>
  <si>
    <t>Podpora spolků</t>
  </si>
  <si>
    <t>Podpora nestátn. organizací</t>
  </si>
  <si>
    <t>Příjem fin. prostř. na ZBÚ - sport</t>
  </si>
  <si>
    <t>Příjem fin. prostř. na ZBÚ - kultura, škol.</t>
  </si>
  <si>
    <t>RO č. 17/2023</t>
  </si>
  <si>
    <t xml:space="preserve">Zastupitelstvo hl. m. Prahy schválilo usnesením č. 5/53 ze dne 22. 6. 2023 poskytnutí finančních prostředků MČ HMP z rozpočtu vlastního hl. m. Prahy, v souladu s obecně závaznou vyhláškou č. 55/2000 Sb. hl. m. Prahy, kterou se vydává Statut hl. m. Prahy, ve znění pozdějších předpisů, ve výši 100 % podílu MČ na daňové povinnosti hl. m. Prahy na dani z příjmů právnických osob za zdaňovací období roku 2022. Rozpočet městské části Praha-Libuš na rok 2023 se zvyšuje o částku               503 000,- Kč.
Finanční prostředky lze použít k financování neinvestičních i investičních potřeb.
</t>
  </si>
  <si>
    <t>RO č.18/2023</t>
  </si>
  <si>
    <t>Zastupitelstvo hlavního města Prahy usnesením č. 5/55 ze dne 22. 6. 2023 schválilo poskytnutí dotace městským částem hl. m. Prahy - podílu na finančních prostředcích obdržených jako výnos daně z hazardních her a jako odvod z loterií v období 1. 1. 2023 – 31. 5. 2023. O částku 1 728 000,- Kč se zvyšuje rozpočet MČ Praha-Libuš.</t>
  </si>
  <si>
    <t>Kontrola</t>
  </si>
  <si>
    <t>RO č. 19/2023</t>
  </si>
  <si>
    <t xml:space="preserve">Zastupitelstvo hl. m. Prahy schválilo usnesením č. 5/62 ze dne 22. 6. 2023 poskytnutí účelové investiční dotace městské části Praha-Libuš z rozpočtu hl. m. Prahy na rok 2023 na akci Rekonstrukce zahrady v MŠ Mezi Domy. O částku 1 454 000,- se zvyšuje rozpočet MČ Praha-Libuš na rok 2023. </t>
  </si>
  <si>
    <t>Výdej - akce Rekonstrukce zahrady</t>
  </si>
  <si>
    <t>RO č. 21/2023</t>
  </si>
  <si>
    <t>Zastupitelstvo hl. m. Prahy schválilo usnesením č. 5/68 ze dne 22. 6. 2023 úpravu rozpočtu, která se vztahuje ke schváleným projektům realizovaným v rámci OPPPR a v souvislosti s přijetím vratek od jednotlivých městských částí, které vyplynuly ze závěrečných vyúčtování projektů realizovaných v rámci OPPPR. O částku 61 200,- Kč se upravuje/snižuje rozpočet městské části Praha-Libuš na rok 2023. Finanční prostředky byly na účet MHMP odeslány 14.3.2023.</t>
  </si>
  <si>
    <t xml:space="preserve">Výdej - vratka </t>
  </si>
  <si>
    <t>RO č. 22/2023</t>
  </si>
  <si>
    <t xml:space="preserve">Zastupitelstvo hl. m. Prahy schválilo usnesením č. 5/49 ze dne 22. 6. 2023 ke „Zprávě o plnění rozpočtu hlavního města Prahy a vyúčtování výsledků hospodaření hlavního města Prahy za rok 2022 - závěrečný účet“ výsledky finančního vypořádání hl. m. Prahy s městskými částmi za rok 2022, vyplývající jednak ze závěrů z projednávání návrhů finančního vypořádání s městskými částmi hl. m. Prahy, které proběhlo v souladu s usnesením Rady hl. m. Prahy č. 87 ze dne 23. 1. 2023, dále z usnesení Zastupitelstva hl. m. Prahy č. 2/14 ze dne 23. 3. 2023 a z usnesení Rady hl. m. Prahy č. 1067 ze dne 5. 6. 2023. 
Z usnesení Zastupitelstva hl. m. Prahy č. 5/49 ze dne 22. 6. 2023 vyplývá pro městskou část Praha-Libuš:
FV se státním rozpočtem: úprava rozpočtu - odvod ve výši 33 700,- Kč. O částku 33 700,- Kč se snižuje rozpočet MČ Praha-Libuš na rok 2023. Vzhledem k tomu, že MČ Praha-Libuš již poukázala na účet hl. m. Prahy odvod vyplývající z finančního vypořádání dotací ze státního rozpočtu za rok 2022 v předepsané výši, v rámci finančního vypořádání se státním rozpočtem pro ni nevyplývají žádné další závazky.
                               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</si>
  <si>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</si>
  <si>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</si>
  <si>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</si>
  <si>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vratka dotace Integrace cizinců</t>
  </si>
  <si>
    <t>vratka dotace Integrace cizinců-držitelé dočasné ochrany</t>
  </si>
  <si>
    <t>vratka - volba prezidenta přípravná fáze</t>
  </si>
  <si>
    <t>vratka - volby do ZHMP, ZMČ</t>
  </si>
  <si>
    <t>RO č. 23/2023</t>
  </si>
  <si>
    <t>Příjem - participativní rozpočty</t>
  </si>
  <si>
    <t>Výdej - participativní rozpočty</t>
  </si>
  <si>
    <t>doplatky místních poplatků - odvod</t>
  </si>
  <si>
    <t xml:space="preserve">Zastupitelstvo hl. m. Prahy schválilo usnesením č. 5/49 ze dne 22. 6. 2023 ke „Zprávě o plnění rozpočtu hlavního města Prahy a vyúčtování výsledků hospodaření hlavního města Prahy za rok 2022 - závěrečný účet“ výsledky finančního vypořádání hl. m. Prahy s městskými částmi za rok 2022, vyplývající jednak ze závěrů z projednávání návrhů finančního vypořádání s městskými částmi hl. m. Prahy, které proběhlo v souladu s usnesením Rady hl. m. Prahy č. 87 ze dne 23. 1. 2023, dále z usnesení Zastupitelstva hl. m. Prahy č. 2/14 ze dne 23. 3. 2023 a z usnesení Rady hl. m. Prahy č. 1067 ze dne 5. 6. 2023. 
Z usnesení Zastupitelstva hl. m. Prahy č. 5/49 ze dne 22. 6. 2023 vyplývá pro městskou část Praha-Libuš:
FV s hl. m. Prahou: úprava rozpočtu – odvod ve výši 55 900,- Kč. O částku 55 900,- Kč se snižuje rozpočet MČ Praha-Libuš na rok 2023. 
FV s hl. m. Prahou: úprava rozpočtu – příděl ve výši 127 700,- Kč. O částku 127 700 se navyšuje rozpočet MČ Praha-Libuš na rok 2023. Participativní rozpočty.
      </t>
  </si>
  <si>
    <t>RO č. 20/2023</t>
  </si>
  <si>
    <t>Snížení dotace na pomoc pražanům 50%</t>
  </si>
  <si>
    <t>Pražské dom. ohr. inflací - ZŠ Meteo - snížení dotace</t>
  </si>
  <si>
    <t>Pražské dom. ohr. inflací - ZŠ Písnice - snížení dotace</t>
  </si>
  <si>
    <t>Pražské dom. ohr. inflací - MŠ Ke Kašně - snížení dotace</t>
  </si>
  <si>
    <t>Změna účelu 50%  dotace - zapojení fin.prostředků</t>
  </si>
  <si>
    <t xml:space="preserve">Zastupitelstvo hl. m. Prahy schválilo usnesením č. 5/67 ze dne 22. 6. 2023 změnu účelu části nevyčerpaných účelových finančních prostředků poskytnutých městským částem hl. m. Prahy z rozpočtu vlastního hl. m. Prahy v roce 2022 na realizaci opatření pro pražské domácnosti ohrožené inflací a ponechaných k čerpání v roce 2023, a to ve výši 50 % z poskytnuté dotace v roce 2022, nově na účel Školství MČ HMP (neinvestiční výdaje v oblasti školství).
</t>
  </si>
  <si>
    <t>zapojení fin. prostředků - vratka</t>
  </si>
  <si>
    <t>Ponechané fin. prostředky - rezerva běžné výdaje školství - ZŠ Meteo</t>
  </si>
  <si>
    <t>Ponechané fin. prostředky - rezerva běžné výdaje školství - ZŠ Písnice</t>
  </si>
  <si>
    <t>Ponechané fin. prostředky - rezerva - běžné výdaje školství - MŠ Lojovická</t>
  </si>
  <si>
    <t>Ponechané fin. prostředky - rezerva - běžné výdaje školství - MŠ Mezi Domy</t>
  </si>
  <si>
    <t>Ponechané fin. prostředky - rezerva - běžné výdaje školství - MŠ Ke Kašně</t>
  </si>
  <si>
    <t>Ponechané fin. prostředky - rezerva - běžné výdaje školství - MŠ K Lukám</t>
  </si>
  <si>
    <t>NÁVRH NA ZMĚNU ROZPOČTU MČ PRAHA-LIBUŠ V ROCE 2023 č. 10/2023                                                                                                                     ROZPOČTOVÁ OPATŘENÍ č. 17 - č. 23/2023</t>
  </si>
  <si>
    <t>účelové prostředky 2022 - vratka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</si>
</sst>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6" xfId="0" applyBorder="1"/>
    <xf numFmtId="43" fontId="0" fillId="0" borderId="3" xfId="0" applyNumberFormat="1" applyBorder="1"/>
    <xf numFmtId="43" fontId="0" fillId="0" borderId="1" xfId="0" applyNumberFormat="1" applyBorder="1"/>
    <xf numFmtId="0" fontId="0" fillId="0" borderId="19" xfId="0" applyBorder="1"/>
    <xf numFmtId="43" fontId="0" fillId="0" borderId="19" xfId="0" applyNumberFormat="1" applyBorder="1"/>
    <xf numFmtId="0" fontId="0" fillId="0" borderId="18" xfId="0" applyBorder="1" applyAlignment="1">
      <alignment horizontal="center" vertical="center" wrapText="1"/>
    </xf>
    <xf numFmtId="0" fontId="0" fillId="0" borderId="20" xfId="0" applyBorder="1"/>
    <xf numFmtId="0" fontId="0" fillId="0" borderId="22" xfId="0" applyBorder="1"/>
    <xf numFmtId="43" fontId="0" fillId="0" borderId="21" xfId="0" applyNumberFormat="1" applyBorder="1"/>
    <xf numFmtId="43" fontId="0" fillId="0" borderId="23" xfId="0" applyNumberFormat="1" applyBorder="1"/>
    <xf numFmtId="0" fontId="0" fillId="0" borderId="25" xfId="0" applyBorder="1"/>
    <xf numFmtId="43" fontId="0" fillId="0" borderId="26" xfId="0" applyNumberFormat="1" applyBorder="1"/>
    <xf numFmtId="0" fontId="0" fillId="0" borderId="27" xfId="0" applyBorder="1"/>
    <xf numFmtId="0" fontId="0" fillId="0" borderId="28" xfId="0" applyBorder="1"/>
    <xf numFmtId="43" fontId="0" fillId="0" borderId="28" xfId="0" applyNumberFormat="1" applyBorder="1"/>
    <xf numFmtId="43" fontId="0" fillId="0" borderId="29" xfId="0" applyNumberFormat="1" applyBorder="1"/>
    <xf numFmtId="0" fontId="1" fillId="2" borderId="30" xfId="0" applyFont="1" applyFill="1" applyBorder="1" applyAlignment="1">
      <alignment vertical="top"/>
    </xf>
    <xf numFmtId="0" fontId="1" fillId="2" borderId="31" xfId="0" applyFont="1" applyFill="1" applyBorder="1" applyAlignment="1">
      <alignment vertical="top"/>
    </xf>
    <xf numFmtId="0" fontId="0" fillId="2" borderId="31" xfId="0" applyFill="1" applyBorder="1" applyAlignment="1">
      <alignment vertical="top"/>
    </xf>
    <xf numFmtId="3" fontId="0" fillId="2" borderId="31" xfId="0" applyNumberFormat="1" applyFill="1" applyBorder="1" applyAlignment="1">
      <alignment vertical="top"/>
    </xf>
    <xf numFmtId="3" fontId="0" fillId="2" borderId="32" xfId="0" applyNumberForma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8" xfId="0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27" xfId="0" applyFill="1" applyBorder="1" applyAlignment="1">
      <alignment vertical="top"/>
    </xf>
    <xf numFmtId="0" fontId="0" fillId="0" borderId="28" xfId="0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0" fontId="0" fillId="0" borderId="20" xfId="0" applyFill="1" applyBorder="1" applyAlignment="1">
      <alignment vertical="top"/>
    </xf>
    <xf numFmtId="0" fontId="2" fillId="0" borderId="3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1" fontId="0" fillId="0" borderId="3" xfId="0" applyNumberFormat="1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21" xfId="0" applyNumberFormat="1" applyFill="1" applyBorder="1" applyAlignment="1">
      <alignment vertical="top"/>
    </xf>
    <xf numFmtId="0" fontId="0" fillId="0" borderId="36" xfId="0" applyFill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top"/>
    </xf>
    <xf numFmtId="1" fontId="0" fillId="0" borderId="6" xfId="0" applyNumberFormat="1" applyFill="1" applyBorder="1" applyAlignment="1">
      <alignment vertical="top"/>
    </xf>
    <xf numFmtId="3" fontId="0" fillId="0" borderId="6" xfId="0" applyNumberFormat="1" applyFill="1" applyBorder="1" applyAlignment="1">
      <alignment vertical="top"/>
    </xf>
    <xf numFmtId="3" fontId="0" fillId="0" borderId="37" xfId="0" applyNumberFormat="1" applyFill="1" applyBorder="1" applyAlignment="1">
      <alignment vertical="top"/>
    </xf>
    <xf numFmtId="0" fontId="0" fillId="0" borderId="25" xfId="0" applyFill="1" applyBorder="1" applyAlignment="1">
      <alignment vertical="top"/>
    </xf>
    <xf numFmtId="0" fontId="0" fillId="0" borderId="19" xfId="0" applyFill="1" applyBorder="1" applyAlignment="1">
      <alignment horizontal="right" vertical="top"/>
    </xf>
    <xf numFmtId="0" fontId="0" fillId="0" borderId="19" xfId="0" applyFill="1" applyBorder="1" applyAlignment="1">
      <alignment vertical="top"/>
    </xf>
    <xf numFmtId="0" fontId="2" fillId="0" borderId="19" xfId="0" applyFont="1" applyFill="1" applyBorder="1" applyAlignment="1">
      <alignment vertical="top"/>
    </xf>
    <xf numFmtId="3" fontId="2" fillId="0" borderId="19" xfId="0" applyNumberFormat="1" applyFont="1" applyFill="1" applyBorder="1" applyAlignment="1">
      <alignment vertical="top"/>
    </xf>
    <xf numFmtId="3" fontId="2" fillId="0" borderId="26" xfId="0" applyNumberFormat="1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3" fontId="2" fillId="0" borderId="23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ill="1" applyBorder="1"/>
    <xf numFmtId="0" fontId="0" fillId="0" borderId="38" xfId="0" applyFill="1" applyBorder="1" applyAlignment="1">
      <alignment vertical="top"/>
    </xf>
    <xf numFmtId="0" fontId="0" fillId="0" borderId="18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3" fontId="0" fillId="0" borderId="3" xfId="0" applyNumberFormat="1" applyBorder="1"/>
    <xf numFmtId="3" fontId="0" fillId="0" borderId="21" xfId="0" applyNumberFormat="1" applyBorder="1"/>
    <xf numFmtId="3" fontId="0" fillId="0" borderId="1" xfId="0" applyNumberFormat="1" applyBorder="1"/>
    <xf numFmtId="3" fontId="0" fillId="0" borderId="23" xfId="0" applyNumberFormat="1" applyBorder="1"/>
    <xf numFmtId="3" fontId="0" fillId="0" borderId="19" xfId="0" applyNumberFormat="1" applyBorder="1"/>
    <xf numFmtId="3" fontId="0" fillId="0" borderId="26" xfId="0" applyNumberFormat="1" applyBorder="1"/>
    <xf numFmtId="0" fontId="0" fillId="0" borderId="22" xfId="0" applyFill="1" applyBorder="1"/>
    <xf numFmtId="4" fontId="0" fillId="0" borderId="1" xfId="0" applyNumberFormat="1" applyBorder="1"/>
    <xf numFmtId="4" fontId="0" fillId="0" borderId="23" xfId="0" applyNumberFormat="1" applyBorder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1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8" xfId="0" applyBorder="1" applyAlignment="1"/>
    <xf numFmtId="4" fontId="0" fillId="0" borderId="3" xfId="0" applyNumberFormat="1" applyBorder="1"/>
    <xf numFmtId="4" fontId="0" fillId="0" borderId="21" xfId="0" applyNumberFormat="1" applyBorder="1"/>
    <xf numFmtId="0" fontId="0" fillId="0" borderId="20" xfId="0" applyBorder="1" applyAlignment="1">
      <alignment wrapText="1"/>
    </xf>
    <xf numFmtId="0" fontId="0" fillId="0" borderId="27" xfId="0" applyFill="1" applyBorder="1"/>
    <xf numFmtId="4" fontId="0" fillId="0" borderId="28" xfId="0" applyNumberFormat="1" applyBorder="1"/>
    <xf numFmtId="4" fontId="0" fillId="0" borderId="29" xfId="0" applyNumberFormat="1" applyBorder="1"/>
    <xf numFmtId="0" fontId="0" fillId="0" borderId="31" xfId="0" applyBorder="1"/>
    <xf numFmtId="43" fontId="0" fillId="0" borderId="31" xfId="0" applyNumberFormat="1" applyBorder="1"/>
    <xf numFmtId="0" fontId="0" fillId="0" borderId="24" xfId="0" applyBorder="1" applyAlignment="1">
      <alignment vertical="top"/>
    </xf>
    <xf numFmtId="0" fontId="0" fillId="0" borderId="17" xfId="0" applyBorder="1" applyAlignment="1">
      <alignment vertical="top"/>
    </xf>
    <xf numFmtId="1" fontId="0" fillId="0" borderId="17" xfId="0" applyNumberFormat="1" applyBorder="1" applyAlignment="1">
      <alignment vertical="top"/>
    </xf>
    <xf numFmtId="4" fontId="0" fillId="0" borderId="17" xfId="0" applyNumberFormat="1" applyBorder="1" applyAlignment="1">
      <alignment vertical="top"/>
    </xf>
    <xf numFmtId="4" fontId="0" fillId="0" borderId="19" xfId="0" applyNumberFormat="1" applyBorder="1"/>
    <xf numFmtId="4" fontId="0" fillId="0" borderId="26" xfId="0" applyNumberFormat="1" applyBorder="1"/>
    <xf numFmtId="0" fontId="0" fillId="0" borderId="25" xfId="0" applyFill="1" applyBorder="1"/>
    <xf numFmtId="0" fontId="1" fillId="0" borderId="1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left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0" fontId="0" fillId="0" borderId="1" xfId="0" applyFill="1" applyBorder="1" applyAlignment="1">
      <alignment horizontal="right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4" fontId="0" fillId="0" borderId="0" xfId="1" applyFont="1" applyFill="1" applyBorder="1" applyAlignment="1">
      <alignment horizontal="center" vertical="center" wrapText="1"/>
    </xf>
    <xf numFmtId="0" fontId="0" fillId="0" borderId="19" xfId="0" applyFill="1" applyBorder="1"/>
    <xf numFmtId="4" fontId="0" fillId="0" borderId="0" xfId="0" applyNumberFormat="1"/>
    <xf numFmtId="43" fontId="0" fillId="0" borderId="3" xfId="0" applyNumberFormat="1" applyBorder="1" applyAlignment="1">
      <alignment horizontal="center"/>
    </xf>
    <xf numFmtId="0" fontId="0" fillId="0" borderId="33" xfId="0" applyFill="1" applyBorder="1" applyAlignment="1">
      <alignment horizontal="left"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8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tabSelected="1" zoomScaleNormal="100" workbookViewId="0">
      <selection activeCell="D93" sqref="D93"/>
    </sheetView>
  </sheetViews>
  <sheetFormatPr defaultRowHeight="15" x14ac:dyDescent="0.25"/>
  <cols>
    <col min="1" max="1" width="35.85546875" customWidth="1"/>
    <col min="2" max="2" width="8.5703125" customWidth="1"/>
    <col min="3" max="3" width="7.140625" customWidth="1"/>
    <col min="4" max="4" width="9.85546875" customWidth="1"/>
    <col min="5" max="5" width="11.28515625" bestFit="1" customWidth="1"/>
    <col min="6" max="6" width="10.140625" customWidth="1"/>
    <col min="7" max="7" width="15.140625" customWidth="1"/>
    <col min="8" max="8" width="15.5703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133" t="s">
        <v>59</v>
      </c>
      <c r="B1" s="134"/>
      <c r="C1" s="134"/>
      <c r="D1" s="134"/>
      <c r="E1" s="134"/>
      <c r="F1" s="134"/>
      <c r="G1" s="134"/>
      <c r="H1" s="135"/>
    </row>
    <row r="2" spans="1:13" ht="20.100000000000001" customHeight="1" thickBot="1" x14ac:dyDescent="0.3">
      <c r="A2" s="127" t="s">
        <v>20</v>
      </c>
      <c r="B2" s="128"/>
      <c r="C2" s="128"/>
      <c r="D2" s="128"/>
      <c r="E2" s="128"/>
      <c r="F2" s="128"/>
      <c r="G2" s="128"/>
      <c r="H2" s="129"/>
    </row>
    <row r="3" spans="1:13" ht="98.25" customHeight="1" thickTop="1" thickBot="1" x14ac:dyDescent="0.3">
      <c r="A3" s="136" t="s">
        <v>21</v>
      </c>
      <c r="B3" s="137"/>
      <c r="C3" s="137"/>
      <c r="D3" s="137"/>
      <c r="E3" s="137"/>
      <c r="F3" s="137"/>
      <c r="G3" s="137"/>
      <c r="H3" s="138"/>
    </row>
    <row r="4" spans="1:13" ht="32.25" customHeight="1" thickBot="1" x14ac:dyDescent="0.3">
      <c r="A4" s="9" t="s">
        <v>0</v>
      </c>
      <c r="B4" s="124" t="s">
        <v>1</v>
      </c>
      <c r="C4" s="125"/>
      <c r="D4" s="125"/>
      <c r="E4" s="125"/>
      <c r="F4" s="125"/>
      <c r="G4" s="126"/>
      <c r="H4" s="4"/>
    </row>
    <row r="5" spans="1:13" ht="20.100000000000001" customHeight="1" thickBot="1" x14ac:dyDescent="0.3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100"/>
      <c r="J5" s="100"/>
      <c r="K5" s="100"/>
      <c r="L5" s="100"/>
      <c r="M5" s="100"/>
    </row>
    <row r="6" spans="1:13" ht="18" customHeight="1" x14ac:dyDescent="0.25">
      <c r="A6" s="10" t="s">
        <v>13</v>
      </c>
      <c r="B6" s="2">
        <v>6330</v>
      </c>
      <c r="C6" s="2">
        <v>4137</v>
      </c>
      <c r="D6" s="2">
        <v>99</v>
      </c>
      <c r="E6" s="2">
        <v>1000</v>
      </c>
      <c r="F6" s="2"/>
      <c r="G6" s="64">
        <v>503000</v>
      </c>
      <c r="H6" s="65"/>
      <c r="I6" s="100"/>
      <c r="J6" s="100"/>
      <c r="K6" s="100"/>
      <c r="L6" s="100"/>
      <c r="M6" s="100"/>
    </row>
    <row r="7" spans="1:13" ht="18" customHeight="1" x14ac:dyDescent="0.25">
      <c r="A7" s="70" t="s">
        <v>12</v>
      </c>
      <c r="B7" s="1">
        <v>6330</v>
      </c>
      <c r="C7" s="1">
        <v>5344</v>
      </c>
      <c r="D7" s="1">
        <v>10</v>
      </c>
      <c r="E7" s="1">
        <v>1000</v>
      </c>
      <c r="F7" s="1">
        <v>992023</v>
      </c>
      <c r="G7" s="66"/>
      <c r="H7" s="67">
        <v>503000</v>
      </c>
      <c r="I7" s="100"/>
      <c r="J7" s="100"/>
      <c r="K7" s="100"/>
      <c r="L7" s="100"/>
      <c r="M7" s="100"/>
    </row>
    <row r="8" spans="1:13" ht="18" customHeight="1" x14ac:dyDescent="0.25">
      <c r="A8" s="70" t="s">
        <v>14</v>
      </c>
      <c r="B8" s="1">
        <v>6330</v>
      </c>
      <c r="C8" s="1">
        <v>4134</v>
      </c>
      <c r="D8" s="1">
        <v>10</v>
      </c>
      <c r="E8" s="1">
        <v>1000</v>
      </c>
      <c r="F8" s="1">
        <v>992023</v>
      </c>
      <c r="G8" s="66">
        <v>503000</v>
      </c>
      <c r="H8" s="67"/>
    </row>
    <row r="9" spans="1:13" ht="18" customHeight="1" thickBot="1" x14ac:dyDescent="0.3">
      <c r="A9" s="93" t="s">
        <v>15</v>
      </c>
      <c r="B9" s="7"/>
      <c r="C9" s="7">
        <v>8115</v>
      </c>
      <c r="D9" s="7">
        <v>10</v>
      </c>
      <c r="E9" s="7">
        <v>1000</v>
      </c>
      <c r="F9" s="7">
        <v>992023</v>
      </c>
      <c r="G9" s="68"/>
      <c r="H9" s="69">
        <v>503000</v>
      </c>
    </row>
    <row r="10" spans="1:13" ht="18" customHeight="1" thickBot="1" x14ac:dyDescent="0.3">
      <c r="A10" s="16"/>
      <c r="B10" s="17"/>
      <c r="C10" s="17"/>
      <c r="D10" s="17"/>
      <c r="E10" s="17"/>
      <c r="F10" s="17"/>
      <c r="G10" s="18"/>
      <c r="H10" s="19"/>
    </row>
    <row r="11" spans="1:13" ht="20.100000000000001" customHeight="1" thickBot="1" x14ac:dyDescent="0.3">
      <c r="A11" s="20" t="s">
        <v>22</v>
      </c>
      <c r="B11" s="21"/>
      <c r="C11" s="22"/>
      <c r="D11" s="22"/>
      <c r="E11" s="22"/>
      <c r="F11" s="22"/>
      <c r="G11" s="23"/>
      <c r="H11" s="24"/>
    </row>
    <row r="12" spans="1:13" ht="20.100000000000001" customHeight="1" thickBot="1" x14ac:dyDescent="0.3">
      <c r="A12" s="25"/>
      <c r="B12" s="26"/>
      <c r="C12" s="27"/>
      <c r="D12" s="27"/>
      <c r="E12" s="27"/>
      <c r="F12" s="27"/>
      <c r="G12" s="28"/>
      <c r="H12" s="29"/>
    </row>
    <row r="13" spans="1:13" ht="20.100000000000001" customHeight="1" x14ac:dyDescent="0.25">
      <c r="A13" s="109" t="s">
        <v>23</v>
      </c>
      <c r="B13" s="110"/>
      <c r="C13" s="110"/>
      <c r="D13" s="110"/>
      <c r="E13" s="110"/>
      <c r="F13" s="110"/>
      <c r="G13" s="110"/>
      <c r="H13" s="111"/>
    </row>
    <row r="14" spans="1:13" ht="20.100000000000001" customHeight="1" x14ac:dyDescent="0.25">
      <c r="A14" s="112"/>
      <c r="B14" s="113"/>
      <c r="C14" s="113"/>
      <c r="D14" s="113"/>
      <c r="E14" s="113"/>
      <c r="F14" s="113"/>
      <c r="G14" s="113"/>
      <c r="H14" s="114"/>
    </row>
    <row r="15" spans="1:13" ht="20.100000000000001" customHeight="1" x14ac:dyDescent="0.25">
      <c r="A15" s="112"/>
      <c r="B15" s="113"/>
      <c r="C15" s="113"/>
      <c r="D15" s="113"/>
      <c r="E15" s="113"/>
      <c r="F15" s="113"/>
      <c r="G15" s="113"/>
      <c r="H15" s="114"/>
    </row>
    <row r="16" spans="1:13" ht="1.5" customHeight="1" thickBot="1" x14ac:dyDescent="0.3">
      <c r="A16" s="115"/>
      <c r="B16" s="116"/>
      <c r="C16" s="116"/>
      <c r="D16" s="116"/>
      <c r="E16" s="116"/>
      <c r="F16" s="116"/>
      <c r="G16" s="116"/>
      <c r="H16" s="117"/>
    </row>
    <row r="17" spans="1:13" ht="12" customHeight="1" x14ac:dyDescent="0.25">
      <c r="A17" s="62"/>
      <c r="B17" s="30"/>
      <c r="C17" s="30"/>
      <c r="D17" s="30"/>
      <c r="E17" s="30"/>
      <c r="F17" s="30"/>
      <c r="G17" s="30"/>
      <c r="H17" s="31"/>
    </row>
    <row r="18" spans="1:13" ht="32.25" customHeight="1" thickBot="1" x14ac:dyDescent="0.3">
      <c r="A18" s="118" t="s">
        <v>11</v>
      </c>
      <c r="B18" s="119"/>
      <c r="C18" s="119"/>
      <c r="D18" s="119"/>
      <c r="E18" s="119"/>
      <c r="F18" s="119"/>
      <c r="G18" s="119"/>
      <c r="H18" s="120"/>
    </row>
    <row r="19" spans="1:13" ht="18" customHeight="1" thickBot="1" x14ac:dyDescent="0.3">
      <c r="A19" s="32" t="s">
        <v>2</v>
      </c>
      <c r="B19" s="33" t="s">
        <v>3</v>
      </c>
      <c r="C19" s="33" t="s">
        <v>4</v>
      </c>
      <c r="D19" s="33" t="s">
        <v>5</v>
      </c>
      <c r="E19" s="33" t="s">
        <v>6</v>
      </c>
      <c r="F19" s="33" t="s">
        <v>7</v>
      </c>
      <c r="G19" s="34" t="s">
        <v>8</v>
      </c>
      <c r="H19" s="35" t="s">
        <v>9</v>
      </c>
    </row>
    <row r="20" spans="1:13" ht="18" customHeight="1" x14ac:dyDescent="0.25">
      <c r="A20" s="36" t="s">
        <v>18</v>
      </c>
      <c r="B20" s="37">
        <v>6330</v>
      </c>
      <c r="C20" s="38">
        <v>4137</v>
      </c>
      <c r="D20" s="39">
        <v>98</v>
      </c>
      <c r="E20" s="39">
        <v>400</v>
      </c>
      <c r="F20" s="40"/>
      <c r="G20" s="41">
        <v>864000</v>
      </c>
      <c r="H20" s="42"/>
    </row>
    <row r="21" spans="1:13" ht="18" customHeight="1" x14ac:dyDescent="0.25">
      <c r="A21" s="43" t="s">
        <v>19</v>
      </c>
      <c r="B21" s="44">
        <v>6330</v>
      </c>
      <c r="C21" s="45">
        <v>4137</v>
      </c>
      <c r="D21" s="46">
        <v>98</v>
      </c>
      <c r="E21" s="46">
        <v>400</v>
      </c>
      <c r="F21" s="47"/>
      <c r="G21" s="48">
        <v>864000</v>
      </c>
      <c r="H21" s="49"/>
      <c r="J21" s="100"/>
      <c r="K21" s="100"/>
      <c r="L21" s="100"/>
    </row>
    <row r="22" spans="1:13" ht="18" customHeight="1" x14ac:dyDescent="0.25">
      <c r="A22" s="50" t="s">
        <v>16</v>
      </c>
      <c r="B22" s="51">
        <v>3419</v>
      </c>
      <c r="C22" s="52">
        <v>5222</v>
      </c>
      <c r="D22" s="53">
        <v>98</v>
      </c>
      <c r="E22" s="53">
        <v>400</v>
      </c>
      <c r="F22" s="53"/>
      <c r="G22" s="54"/>
      <c r="H22" s="55">
        <v>864000</v>
      </c>
      <c r="J22" s="100"/>
      <c r="K22" s="100"/>
      <c r="L22" s="100"/>
    </row>
    <row r="23" spans="1:13" ht="18" customHeight="1" x14ac:dyDescent="0.25">
      <c r="A23" s="61" t="s">
        <v>17</v>
      </c>
      <c r="B23" s="51">
        <v>3421</v>
      </c>
      <c r="C23" s="52">
        <v>5213</v>
      </c>
      <c r="D23" s="53">
        <v>98</v>
      </c>
      <c r="E23" s="53">
        <v>400</v>
      </c>
      <c r="F23" s="53"/>
      <c r="G23" s="54"/>
      <c r="H23" s="55">
        <v>864000</v>
      </c>
      <c r="J23" s="100"/>
      <c r="K23" s="100"/>
      <c r="L23" s="100"/>
    </row>
    <row r="24" spans="1:13" ht="18" customHeight="1" x14ac:dyDescent="0.25">
      <c r="A24" s="59" t="s">
        <v>24</v>
      </c>
      <c r="B24" s="56"/>
      <c r="C24" s="56"/>
      <c r="D24" s="56"/>
      <c r="E24" s="56"/>
      <c r="F24" s="56"/>
      <c r="G24" s="57">
        <f>SUM(G20:G22)</f>
        <v>1728000</v>
      </c>
      <c r="H24" s="58">
        <f>SUM(H20:H23)</f>
        <v>1728000</v>
      </c>
    </row>
    <row r="25" spans="1:13" ht="20.100000000000001" customHeight="1" thickBot="1" x14ac:dyDescent="0.3">
      <c r="A25" s="63"/>
      <c r="B25" s="63"/>
      <c r="C25" s="63"/>
      <c r="D25" s="63"/>
      <c r="E25" s="63"/>
      <c r="F25" s="63"/>
      <c r="G25" s="63"/>
      <c r="H25" s="63"/>
    </row>
    <row r="26" spans="1:13" ht="20.100000000000001" customHeight="1" thickBot="1" x14ac:dyDescent="0.3">
      <c r="A26" s="127" t="s">
        <v>25</v>
      </c>
      <c r="B26" s="128"/>
      <c r="C26" s="128"/>
      <c r="D26" s="128"/>
      <c r="E26" s="128"/>
      <c r="F26" s="128"/>
      <c r="G26" s="128"/>
      <c r="H26" s="129"/>
    </row>
    <row r="27" spans="1:13" ht="12" customHeight="1" thickTop="1" thickBot="1" x14ac:dyDescent="0.3">
      <c r="A27" s="94"/>
      <c r="B27" s="95"/>
      <c r="C27" s="95"/>
      <c r="D27" s="95"/>
      <c r="E27" s="95"/>
      <c r="F27" s="95"/>
      <c r="G27" s="95"/>
      <c r="H27" s="96"/>
    </row>
    <row r="28" spans="1:13" ht="57.75" customHeight="1" thickTop="1" thickBot="1" x14ac:dyDescent="0.3">
      <c r="A28" s="121" t="s">
        <v>26</v>
      </c>
      <c r="B28" s="122"/>
      <c r="C28" s="122"/>
      <c r="D28" s="122"/>
      <c r="E28" s="122"/>
      <c r="F28" s="122"/>
      <c r="G28" s="122"/>
      <c r="H28" s="123"/>
    </row>
    <row r="29" spans="1:13" ht="34.5" customHeight="1" thickBot="1" x14ac:dyDescent="0.3">
      <c r="A29" s="9" t="s">
        <v>0</v>
      </c>
      <c r="B29" s="124" t="s">
        <v>1</v>
      </c>
      <c r="C29" s="125"/>
      <c r="D29" s="125"/>
      <c r="E29" s="125"/>
      <c r="F29" s="125"/>
      <c r="G29" s="126"/>
      <c r="H29" s="4"/>
    </row>
    <row r="30" spans="1:13" ht="18" customHeight="1" thickBot="1" x14ac:dyDescent="0.3">
      <c r="A30" s="3" t="s">
        <v>2</v>
      </c>
      <c r="B30" s="3" t="s">
        <v>3</v>
      </c>
      <c r="C30" s="3" t="s">
        <v>4</v>
      </c>
      <c r="D30" s="3" t="s">
        <v>5</v>
      </c>
      <c r="E30" s="3" t="s">
        <v>6</v>
      </c>
      <c r="F30" s="3" t="s">
        <v>7</v>
      </c>
      <c r="G30" s="3" t="s">
        <v>8</v>
      </c>
      <c r="H30" s="3" t="s">
        <v>9</v>
      </c>
    </row>
    <row r="31" spans="1:13" ht="18" customHeight="1" x14ac:dyDescent="0.25">
      <c r="A31" s="10" t="s">
        <v>13</v>
      </c>
      <c r="B31" s="2">
        <v>6330</v>
      </c>
      <c r="C31" s="2">
        <v>4251</v>
      </c>
      <c r="D31" s="2">
        <v>84</v>
      </c>
      <c r="E31" s="2">
        <v>400</v>
      </c>
      <c r="F31" s="2">
        <v>81938</v>
      </c>
      <c r="G31" s="108">
        <v>1454000</v>
      </c>
      <c r="H31" s="12"/>
      <c r="J31" s="100"/>
      <c r="K31" s="100"/>
      <c r="L31" s="100"/>
      <c r="M31" s="100"/>
    </row>
    <row r="32" spans="1:13" ht="18" customHeight="1" x14ac:dyDescent="0.25">
      <c r="A32" s="11" t="s">
        <v>27</v>
      </c>
      <c r="B32" s="1">
        <v>3111</v>
      </c>
      <c r="C32" s="1">
        <v>6121</v>
      </c>
      <c r="D32" s="1">
        <v>84</v>
      </c>
      <c r="E32" s="1">
        <v>400</v>
      </c>
      <c r="F32" s="1">
        <v>81938</v>
      </c>
      <c r="G32" s="6"/>
      <c r="H32" s="13">
        <v>1454000</v>
      </c>
      <c r="J32" s="100"/>
      <c r="K32" s="100"/>
      <c r="L32" s="100"/>
      <c r="M32" s="100"/>
    </row>
    <row r="33" spans="1:13" ht="18" customHeight="1" x14ac:dyDescent="0.25">
      <c r="A33" s="11"/>
      <c r="B33" s="1"/>
      <c r="C33" s="1"/>
      <c r="D33" s="1"/>
      <c r="E33" s="1"/>
      <c r="F33" s="1"/>
      <c r="G33" s="6"/>
      <c r="H33" s="13"/>
      <c r="J33" s="100"/>
      <c r="K33" s="100"/>
      <c r="L33" s="100"/>
      <c r="M33" s="100"/>
    </row>
    <row r="34" spans="1:13" ht="18" customHeight="1" thickBot="1" x14ac:dyDescent="0.3">
      <c r="A34" s="14"/>
      <c r="B34" s="7"/>
      <c r="C34" s="7"/>
      <c r="D34" s="7"/>
      <c r="E34" s="7"/>
      <c r="F34" s="7"/>
      <c r="G34" s="8"/>
      <c r="H34" s="15"/>
      <c r="J34" s="100"/>
      <c r="K34" s="100"/>
      <c r="L34" s="100"/>
      <c r="M34" s="100"/>
    </row>
    <row r="35" spans="1:13" ht="18" customHeight="1" thickBot="1" x14ac:dyDescent="0.3">
      <c r="A35" s="16"/>
      <c r="B35" s="17"/>
      <c r="C35" s="17"/>
      <c r="D35" s="17"/>
      <c r="E35" s="17"/>
      <c r="F35" s="17"/>
      <c r="G35" s="18"/>
      <c r="H35" s="19"/>
      <c r="J35" s="100"/>
      <c r="K35" s="100"/>
      <c r="L35" s="100"/>
      <c r="M35" s="100"/>
    </row>
    <row r="36" spans="1:13" ht="20.100000000000001" customHeight="1" thickBot="1" x14ac:dyDescent="0.3">
      <c r="A36" s="63"/>
      <c r="B36" s="63"/>
      <c r="C36" s="63"/>
      <c r="D36" s="63"/>
      <c r="E36" s="63"/>
      <c r="F36" s="63"/>
      <c r="G36" s="63"/>
      <c r="H36" s="63"/>
    </row>
    <row r="37" spans="1:13" ht="33.75" customHeight="1" thickBot="1" x14ac:dyDescent="0.3">
      <c r="A37" s="127" t="s">
        <v>45</v>
      </c>
      <c r="B37" s="128"/>
      <c r="C37" s="128"/>
      <c r="D37" s="128"/>
      <c r="E37" s="128"/>
      <c r="F37" s="128"/>
      <c r="G37" s="128"/>
      <c r="H37" s="129"/>
    </row>
    <row r="38" spans="1:13" ht="11.25" customHeight="1" thickTop="1" thickBot="1" x14ac:dyDescent="0.3">
      <c r="A38" s="94"/>
      <c r="B38" s="95"/>
      <c r="C38" s="95"/>
      <c r="D38" s="95"/>
      <c r="E38" s="95"/>
      <c r="F38" s="95"/>
      <c r="G38" s="95"/>
      <c r="H38" s="96"/>
    </row>
    <row r="39" spans="1:13" ht="85.5" customHeight="1" thickTop="1" thickBot="1" x14ac:dyDescent="0.3">
      <c r="A39" s="121" t="s">
        <v>51</v>
      </c>
      <c r="B39" s="122"/>
      <c r="C39" s="122"/>
      <c r="D39" s="122"/>
      <c r="E39" s="122"/>
      <c r="F39" s="122"/>
      <c r="G39" s="122"/>
      <c r="H39" s="123"/>
    </row>
    <row r="40" spans="1:13" ht="31.5" customHeight="1" thickBot="1" x14ac:dyDescent="0.3">
      <c r="A40" s="9" t="s">
        <v>0</v>
      </c>
      <c r="B40" s="124" t="s">
        <v>1</v>
      </c>
      <c r="C40" s="125"/>
      <c r="D40" s="125"/>
      <c r="E40" s="125"/>
      <c r="F40" s="125"/>
      <c r="G40" s="126"/>
      <c r="H40" s="4"/>
    </row>
    <row r="41" spans="1:13" ht="20.100000000000001" customHeight="1" thickBot="1" x14ac:dyDescent="0.3">
      <c r="A41" s="3" t="s">
        <v>2</v>
      </c>
      <c r="B41" s="3" t="s">
        <v>3</v>
      </c>
      <c r="C41" s="3" t="s">
        <v>4</v>
      </c>
      <c r="D41" s="3" t="s">
        <v>5</v>
      </c>
      <c r="E41" s="3" t="s">
        <v>6</v>
      </c>
      <c r="F41" s="3" t="s">
        <v>7</v>
      </c>
      <c r="G41" s="3" t="s">
        <v>8</v>
      </c>
      <c r="H41" s="3" t="s">
        <v>9</v>
      </c>
    </row>
    <row r="42" spans="1:13" ht="30" customHeight="1" x14ac:dyDescent="0.25">
      <c r="A42" s="99" t="s">
        <v>47</v>
      </c>
      <c r="B42" s="60">
        <v>3113</v>
      </c>
      <c r="C42" s="60">
        <v>5336</v>
      </c>
      <c r="D42" s="60">
        <v>138</v>
      </c>
      <c r="E42" s="60">
        <v>400</v>
      </c>
      <c r="F42" s="1"/>
      <c r="G42" s="71"/>
      <c r="H42" s="97">
        <v>-555400</v>
      </c>
    </row>
    <row r="43" spans="1:13" ht="30" customHeight="1" x14ac:dyDescent="0.25">
      <c r="A43" s="99" t="s">
        <v>48</v>
      </c>
      <c r="B43" s="60">
        <v>3117</v>
      </c>
      <c r="C43" s="60">
        <v>5336</v>
      </c>
      <c r="D43" s="60">
        <v>138</v>
      </c>
      <c r="E43" s="60">
        <v>400</v>
      </c>
      <c r="F43" s="1"/>
      <c r="G43" s="71"/>
      <c r="H43" s="97">
        <v>-600000</v>
      </c>
      <c r="J43" s="107"/>
    </row>
    <row r="44" spans="1:13" ht="30" customHeight="1" x14ac:dyDescent="0.25">
      <c r="A44" s="99" t="s">
        <v>49</v>
      </c>
      <c r="B44" s="60">
        <v>3111</v>
      </c>
      <c r="C44" s="60">
        <v>5336</v>
      </c>
      <c r="D44" s="60">
        <v>138</v>
      </c>
      <c r="E44" s="60">
        <v>400</v>
      </c>
      <c r="F44" s="1">
        <v>334</v>
      </c>
      <c r="G44" s="71"/>
      <c r="H44" s="97">
        <v>-50000</v>
      </c>
    </row>
    <row r="45" spans="1:13" ht="23.25" customHeight="1" x14ac:dyDescent="0.25">
      <c r="A45" s="60" t="s">
        <v>46</v>
      </c>
      <c r="B45" s="60"/>
      <c r="C45" s="60">
        <v>8115</v>
      </c>
      <c r="D45" s="60">
        <v>138</v>
      </c>
      <c r="E45" s="60">
        <v>400</v>
      </c>
      <c r="F45" s="1"/>
      <c r="G45" s="97">
        <v>-1205400</v>
      </c>
      <c r="H45" s="71"/>
    </row>
    <row r="46" spans="1:13" ht="33.75" customHeight="1" x14ac:dyDescent="0.25">
      <c r="A46" s="98" t="s">
        <v>50</v>
      </c>
      <c r="B46" s="74"/>
      <c r="C46" s="74">
        <v>8115</v>
      </c>
      <c r="D46" s="74">
        <v>139</v>
      </c>
      <c r="E46" s="74">
        <v>400</v>
      </c>
      <c r="F46" s="74"/>
      <c r="G46" s="73">
        <v>1205400</v>
      </c>
      <c r="H46" s="73"/>
    </row>
    <row r="47" spans="1:13" ht="32.25" customHeight="1" x14ac:dyDescent="0.25">
      <c r="A47" s="98" t="s">
        <v>55</v>
      </c>
      <c r="B47" s="101">
        <v>3111</v>
      </c>
      <c r="C47" s="101">
        <v>5139</v>
      </c>
      <c r="D47" s="101">
        <v>139</v>
      </c>
      <c r="E47" s="101">
        <v>400</v>
      </c>
      <c r="F47" s="101">
        <v>557</v>
      </c>
      <c r="G47" s="102"/>
      <c r="H47" s="102">
        <v>72000</v>
      </c>
    </row>
    <row r="48" spans="1:13" ht="32.25" customHeight="1" x14ac:dyDescent="0.25">
      <c r="A48" s="98" t="s">
        <v>56</v>
      </c>
      <c r="B48" s="101">
        <v>3111</v>
      </c>
      <c r="C48" s="101">
        <v>5139</v>
      </c>
      <c r="D48" s="101">
        <v>139</v>
      </c>
      <c r="E48" s="101">
        <v>400</v>
      </c>
      <c r="F48" s="101">
        <v>373</v>
      </c>
      <c r="G48" s="102"/>
      <c r="H48" s="102">
        <v>121000</v>
      </c>
      <c r="J48" s="107"/>
    </row>
    <row r="49" spans="1:12" ht="32.25" customHeight="1" x14ac:dyDescent="0.25">
      <c r="A49" s="98" t="s">
        <v>57</v>
      </c>
      <c r="B49" s="101">
        <v>3111</v>
      </c>
      <c r="C49" s="101">
        <v>5139</v>
      </c>
      <c r="D49" s="101">
        <v>139</v>
      </c>
      <c r="E49" s="101">
        <v>400</v>
      </c>
      <c r="F49" s="101">
        <v>334</v>
      </c>
      <c r="G49" s="102"/>
      <c r="H49" s="102">
        <v>48000</v>
      </c>
    </row>
    <row r="50" spans="1:12" ht="32.25" customHeight="1" x14ac:dyDescent="0.25">
      <c r="A50" s="98" t="s">
        <v>58</v>
      </c>
      <c r="B50" s="101">
        <v>3111</v>
      </c>
      <c r="C50" s="101">
        <v>5139</v>
      </c>
      <c r="D50" s="101">
        <v>139</v>
      </c>
      <c r="E50" s="101">
        <v>400</v>
      </c>
      <c r="F50" s="101">
        <v>664</v>
      </c>
      <c r="G50" s="102"/>
      <c r="H50" s="102">
        <v>72000</v>
      </c>
    </row>
    <row r="51" spans="1:12" ht="29.25" customHeight="1" x14ac:dyDescent="0.25">
      <c r="A51" s="98" t="s">
        <v>53</v>
      </c>
      <c r="B51" s="101">
        <v>3113</v>
      </c>
      <c r="C51" s="101">
        <v>5139</v>
      </c>
      <c r="D51" s="101">
        <v>139</v>
      </c>
      <c r="E51" s="101">
        <v>400</v>
      </c>
      <c r="F51" s="101"/>
      <c r="G51" s="102"/>
      <c r="H51" s="102">
        <v>783400</v>
      </c>
    </row>
    <row r="52" spans="1:12" ht="30.75" customHeight="1" x14ac:dyDescent="0.25">
      <c r="A52" s="98" t="s">
        <v>54</v>
      </c>
      <c r="B52" s="101">
        <v>3117</v>
      </c>
      <c r="C52" s="101">
        <v>5139</v>
      </c>
      <c r="D52" s="101">
        <v>139</v>
      </c>
      <c r="E52" s="101">
        <v>400</v>
      </c>
      <c r="F52" s="101"/>
      <c r="G52" s="103"/>
      <c r="H52" s="102">
        <v>109000</v>
      </c>
    </row>
    <row r="53" spans="1:12" ht="20.100000000000001" customHeight="1" x14ac:dyDescent="0.25">
      <c r="A53" s="63"/>
      <c r="B53" s="104"/>
      <c r="C53" s="104"/>
      <c r="D53" s="104"/>
      <c r="E53" s="104"/>
      <c r="F53" s="104"/>
      <c r="G53" s="104"/>
      <c r="H53" s="105"/>
    </row>
    <row r="54" spans="1:12" ht="20.100000000000001" customHeight="1" x14ac:dyDescent="0.25">
      <c r="A54" s="63"/>
      <c r="B54" s="104"/>
      <c r="C54" s="104"/>
      <c r="D54" s="104"/>
      <c r="E54" s="104"/>
      <c r="F54" s="104"/>
      <c r="G54" s="104"/>
      <c r="H54" s="105"/>
    </row>
    <row r="55" spans="1:12" ht="20.100000000000001" customHeight="1" thickBot="1" x14ac:dyDescent="0.3">
      <c r="A55" s="63"/>
      <c r="B55" s="63"/>
      <c r="C55" s="63"/>
      <c r="D55" s="63"/>
      <c r="E55" s="63"/>
      <c r="F55" s="63"/>
      <c r="G55" s="63"/>
      <c r="H55" s="63"/>
    </row>
    <row r="56" spans="1:12" ht="20.100000000000001" customHeight="1" thickBot="1" x14ac:dyDescent="0.3">
      <c r="A56" s="127" t="s">
        <v>28</v>
      </c>
      <c r="B56" s="128"/>
      <c r="C56" s="128"/>
      <c r="D56" s="128"/>
      <c r="E56" s="128"/>
      <c r="F56" s="128"/>
      <c r="G56" s="128"/>
      <c r="H56" s="129"/>
    </row>
    <row r="57" spans="1:12" ht="85.5" customHeight="1" thickTop="1" thickBot="1" x14ac:dyDescent="0.3">
      <c r="A57" s="121" t="s">
        <v>29</v>
      </c>
      <c r="B57" s="122"/>
      <c r="C57" s="122"/>
      <c r="D57" s="122"/>
      <c r="E57" s="122"/>
      <c r="F57" s="122"/>
      <c r="G57" s="122"/>
      <c r="H57" s="123"/>
    </row>
    <row r="58" spans="1:12" ht="30" customHeight="1" thickBot="1" x14ac:dyDescent="0.3">
      <c r="A58" s="9" t="s">
        <v>0</v>
      </c>
      <c r="B58" s="124" t="s">
        <v>1</v>
      </c>
      <c r="C58" s="125"/>
      <c r="D58" s="125"/>
      <c r="E58" s="125"/>
      <c r="F58" s="125"/>
      <c r="G58" s="126"/>
      <c r="H58" s="4"/>
    </row>
    <row r="59" spans="1:12" ht="18" customHeight="1" thickBot="1" x14ac:dyDescent="0.3">
      <c r="A59" s="3" t="s">
        <v>2</v>
      </c>
      <c r="B59" s="3" t="s">
        <v>3</v>
      </c>
      <c r="C59" s="3" t="s">
        <v>4</v>
      </c>
      <c r="D59" s="3" t="s">
        <v>5</v>
      </c>
      <c r="E59" s="3" t="s">
        <v>6</v>
      </c>
      <c r="F59" s="3" t="s">
        <v>7</v>
      </c>
      <c r="G59" s="3" t="s">
        <v>8</v>
      </c>
      <c r="H59" s="3" t="s">
        <v>9</v>
      </c>
    </row>
    <row r="60" spans="1:12" ht="18" customHeight="1" x14ac:dyDescent="0.25">
      <c r="A60" s="10" t="s">
        <v>13</v>
      </c>
      <c r="B60" s="2">
        <v>3111</v>
      </c>
      <c r="C60" s="2">
        <v>2229</v>
      </c>
      <c r="D60" s="2">
        <v>108517050</v>
      </c>
      <c r="E60" s="2">
        <v>400</v>
      </c>
      <c r="F60" s="2">
        <v>2661400</v>
      </c>
      <c r="G60" s="5">
        <v>30600</v>
      </c>
      <c r="H60" s="12"/>
      <c r="J60" s="100"/>
      <c r="K60" s="100"/>
      <c r="L60" s="100"/>
    </row>
    <row r="61" spans="1:12" ht="18" customHeight="1" x14ac:dyDescent="0.25">
      <c r="A61" s="10" t="s">
        <v>13</v>
      </c>
      <c r="B61" s="2">
        <v>3111</v>
      </c>
      <c r="C61" s="2">
        <v>2229</v>
      </c>
      <c r="D61" s="2">
        <v>108100104</v>
      </c>
      <c r="E61" s="2">
        <v>400</v>
      </c>
      <c r="F61" s="2">
        <v>2661400</v>
      </c>
      <c r="G61" s="5">
        <v>30600</v>
      </c>
      <c r="H61" s="12"/>
      <c r="J61" s="100"/>
      <c r="K61" s="100"/>
      <c r="L61" s="100"/>
    </row>
    <row r="62" spans="1:12" ht="18" customHeight="1" x14ac:dyDescent="0.25">
      <c r="A62" s="11" t="s">
        <v>30</v>
      </c>
      <c r="B62" s="1">
        <v>6330</v>
      </c>
      <c r="C62" s="1">
        <v>5347</v>
      </c>
      <c r="D62" s="1">
        <v>17050</v>
      </c>
      <c r="E62" s="1">
        <v>400</v>
      </c>
      <c r="F62" s="1">
        <v>2661400</v>
      </c>
      <c r="G62" s="6"/>
      <c r="H62" s="13">
        <v>30600</v>
      </c>
    </row>
    <row r="63" spans="1:12" ht="18" customHeight="1" x14ac:dyDescent="0.25">
      <c r="A63" s="11" t="s">
        <v>30</v>
      </c>
      <c r="B63" s="1">
        <v>6330</v>
      </c>
      <c r="C63" s="1">
        <v>5347</v>
      </c>
      <c r="D63" s="1">
        <v>104</v>
      </c>
      <c r="E63" s="1">
        <v>400</v>
      </c>
      <c r="F63" s="1">
        <v>2661400</v>
      </c>
      <c r="G63" s="6"/>
      <c r="H63" s="13">
        <v>30600</v>
      </c>
    </row>
    <row r="64" spans="1:12" ht="18" customHeight="1" thickBot="1" x14ac:dyDescent="0.3">
      <c r="A64" s="14"/>
      <c r="B64" s="7"/>
      <c r="C64" s="7"/>
      <c r="D64" s="7"/>
      <c r="E64" s="7"/>
      <c r="F64" s="7"/>
      <c r="G64" s="8"/>
      <c r="H64" s="15"/>
    </row>
    <row r="65" spans="1:12" ht="18" customHeight="1" thickBot="1" x14ac:dyDescent="0.3">
      <c r="A65" s="16"/>
      <c r="B65" s="17"/>
      <c r="C65" s="17"/>
      <c r="D65" s="17"/>
      <c r="E65" s="17"/>
      <c r="F65" s="17"/>
      <c r="G65" s="18"/>
      <c r="H65" s="19"/>
    </row>
    <row r="66" spans="1:12" ht="18" customHeight="1" thickBot="1" x14ac:dyDescent="0.3">
      <c r="A66" s="85"/>
      <c r="B66" s="85"/>
      <c r="C66" s="85"/>
      <c r="D66" s="85"/>
      <c r="E66" s="85"/>
      <c r="F66" s="85"/>
      <c r="G66" s="86"/>
      <c r="H66" s="86"/>
    </row>
    <row r="67" spans="1:12" ht="20.100000000000001" customHeight="1" thickBot="1" x14ac:dyDescent="0.3">
      <c r="A67" s="127" t="s">
        <v>31</v>
      </c>
      <c r="B67" s="128"/>
      <c r="C67" s="128"/>
      <c r="D67" s="128"/>
      <c r="E67" s="128"/>
      <c r="F67" s="128"/>
      <c r="G67" s="128"/>
      <c r="H67" s="129"/>
    </row>
    <row r="68" spans="1:12" ht="176.25" customHeight="1" thickTop="1" thickBot="1" x14ac:dyDescent="0.3">
      <c r="A68" s="130" t="s">
        <v>32</v>
      </c>
      <c r="B68" s="131"/>
      <c r="C68" s="131"/>
      <c r="D68" s="131"/>
      <c r="E68" s="131"/>
      <c r="F68" s="131"/>
      <c r="G68" s="131"/>
      <c r="H68" s="132"/>
    </row>
    <row r="69" spans="1:12" ht="20.100000000000001" customHeight="1" x14ac:dyDescent="0.25">
      <c r="A69" s="75" t="s">
        <v>33</v>
      </c>
      <c r="B69" s="76"/>
      <c r="C69" s="76"/>
      <c r="D69" s="76"/>
      <c r="E69" s="76"/>
      <c r="F69" s="76"/>
      <c r="G69" s="76"/>
      <c r="H69" s="77"/>
    </row>
    <row r="70" spans="1:12" ht="20.100000000000001" customHeight="1" thickBot="1" x14ac:dyDescent="0.3">
      <c r="A70" s="78" t="s">
        <v>34</v>
      </c>
      <c r="B70" s="124" t="s">
        <v>1</v>
      </c>
      <c r="C70" s="125"/>
      <c r="D70" s="125"/>
      <c r="E70" s="125"/>
      <c r="F70" s="125"/>
      <c r="G70" s="126"/>
      <c r="H70" s="4"/>
    </row>
    <row r="71" spans="1:12" ht="20.100000000000001" customHeight="1" thickBot="1" x14ac:dyDescent="0.3">
      <c r="A71" s="3" t="s">
        <v>2</v>
      </c>
      <c r="B71" s="3" t="s">
        <v>3</v>
      </c>
      <c r="C71" s="3" t="s">
        <v>4</v>
      </c>
      <c r="D71" s="3" t="s">
        <v>5</v>
      </c>
      <c r="E71" s="3" t="s">
        <v>6</v>
      </c>
      <c r="F71" s="3" t="s">
        <v>35</v>
      </c>
      <c r="G71" s="3" t="s">
        <v>8</v>
      </c>
      <c r="H71" s="3" t="s">
        <v>9</v>
      </c>
    </row>
    <row r="72" spans="1:12" ht="20.100000000000001" customHeight="1" x14ac:dyDescent="0.25">
      <c r="A72" s="10" t="s">
        <v>52</v>
      </c>
      <c r="B72" s="2"/>
      <c r="C72" s="2">
        <v>8115</v>
      </c>
      <c r="D72" s="2"/>
      <c r="E72" s="2">
        <v>1000</v>
      </c>
      <c r="F72" s="2"/>
      <c r="G72" s="79">
        <v>33700</v>
      </c>
      <c r="H72" s="80"/>
      <c r="J72" s="100"/>
      <c r="K72" s="100"/>
      <c r="L72" s="100"/>
    </row>
    <row r="73" spans="1:12" ht="20.100000000000001" customHeight="1" x14ac:dyDescent="0.25">
      <c r="A73" s="10" t="s">
        <v>36</v>
      </c>
      <c r="B73" s="1">
        <v>6330</v>
      </c>
      <c r="C73" s="1">
        <v>5347</v>
      </c>
      <c r="D73" s="1">
        <v>14007</v>
      </c>
      <c r="E73" s="1">
        <v>1000</v>
      </c>
      <c r="F73" s="1"/>
      <c r="G73" s="71"/>
      <c r="H73" s="72">
        <v>11500</v>
      </c>
    </row>
    <row r="74" spans="1:12" ht="33" customHeight="1" x14ac:dyDescent="0.25">
      <c r="A74" s="81" t="s">
        <v>37</v>
      </c>
      <c r="B74" s="1">
        <v>6330</v>
      </c>
      <c r="C74" s="1">
        <v>5347</v>
      </c>
      <c r="D74" s="1">
        <v>14007</v>
      </c>
      <c r="E74" s="1">
        <v>1000</v>
      </c>
      <c r="F74" s="1">
        <v>100</v>
      </c>
      <c r="G74" s="71"/>
      <c r="H74" s="72">
        <v>200</v>
      </c>
    </row>
    <row r="75" spans="1:12" ht="20.100000000000001" customHeight="1" x14ac:dyDescent="0.25">
      <c r="A75" s="10" t="s">
        <v>38</v>
      </c>
      <c r="B75" s="1">
        <v>6330</v>
      </c>
      <c r="C75" s="1">
        <v>5347</v>
      </c>
      <c r="D75" s="1">
        <v>98008</v>
      </c>
      <c r="E75" s="1">
        <v>1000</v>
      </c>
      <c r="F75" s="1"/>
      <c r="G75" s="71"/>
      <c r="H75" s="72">
        <v>21800</v>
      </c>
    </row>
    <row r="76" spans="1:12" ht="20.100000000000001" customHeight="1" thickBot="1" x14ac:dyDescent="0.3">
      <c r="A76" s="11" t="s">
        <v>39</v>
      </c>
      <c r="B76" s="1">
        <v>6330</v>
      </c>
      <c r="C76" s="1">
        <v>5347</v>
      </c>
      <c r="D76" s="1">
        <v>98187</v>
      </c>
      <c r="E76" s="1">
        <v>1000</v>
      </c>
      <c r="F76" s="1"/>
      <c r="G76" s="71"/>
      <c r="H76" s="72">
        <v>200</v>
      </c>
    </row>
    <row r="77" spans="1:12" ht="20.100000000000001" customHeight="1" thickBot="1" x14ac:dyDescent="0.3">
      <c r="A77" s="82" t="s">
        <v>10</v>
      </c>
      <c r="B77" s="17"/>
      <c r="C77" s="17"/>
      <c r="D77" s="17"/>
      <c r="E77" s="17"/>
      <c r="F77" s="17"/>
      <c r="G77" s="83">
        <f>SUM(G72:G76)</f>
        <v>33700</v>
      </c>
      <c r="H77" s="84">
        <f>SUM(H72:H76)</f>
        <v>33700</v>
      </c>
    </row>
    <row r="78" spans="1:12" ht="20.100000000000001" customHeight="1" thickBot="1" x14ac:dyDescent="0.3">
      <c r="A78" s="63"/>
      <c r="B78" s="63"/>
      <c r="C78" s="63"/>
      <c r="D78" s="63"/>
      <c r="E78" s="63"/>
      <c r="F78" s="63"/>
      <c r="G78" s="63"/>
      <c r="H78" s="63"/>
    </row>
    <row r="79" spans="1:12" ht="20.100000000000001" customHeight="1" thickBot="1" x14ac:dyDescent="0.3">
      <c r="A79" s="20" t="s">
        <v>40</v>
      </c>
      <c r="B79" s="21"/>
      <c r="C79" s="22"/>
      <c r="D79" s="22"/>
      <c r="E79" s="22"/>
      <c r="F79" s="22"/>
      <c r="G79" s="23"/>
      <c r="H79" s="24"/>
    </row>
    <row r="80" spans="1:12" ht="20.100000000000001" customHeight="1" thickBot="1" x14ac:dyDescent="0.3">
      <c r="A80" s="25"/>
      <c r="B80" s="26"/>
      <c r="C80" s="27"/>
      <c r="D80" s="27"/>
      <c r="E80" s="27"/>
      <c r="F80" s="27"/>
      <c r="G80" s="28"/>
      <c r="H80" s="29"/>
    </row>
    <row r="81" spans="1:13" ht="20.100000000000001" customHeight="1" x14ac:dyDescent="0.25">
      <c r="A81" s="109" t="s">
        <v>44</v>
      </c>
      <c r="B81" s="110"/>
      <c r="C81" s="110"/>
      <c r="D81" s="110"/>
      <c r="E81" s="110"/>
      <c r="F81" s="110"/>
      <c r="G81" s="110"/>
      <c r="H81" s="111"/>
    </row>
    <row r="82" spans="1:13" ht="20.100000000000001" customHeight="1" x14ac:dyDescent="0.25">
      <c r="A82" s="112"/>
      <c r="B82" s="113"/>
      <c r="C82" s="113"/>
      <c r="D82" s="113"/>
      <c r="E82" s="113"/>
      <c r="F82" s="113"/>
      <c r="G82" s="113"/>
      <c r="H82" s="114"/>
    </row>
    <row r="83" spans="1:13" ht="20.100000000000001" customHeight="1" x14ac:dyDescent="0.25">
      <c r="A83" s="112"/>
      <c r="B83" s="113"/>
      <c r="C83" s="113"/>
      <c r="D83" s="113"/>
      <c r="E83" s="113"/>
      <c r="F83" s="113"/>
      <c r="G83" s="113"/>
      <c r="H83" s="114"/>
    </row>
    <row r="84" spans="1:13" ht="99" customHeight="1" thickBot="1" x14ac:dyDescent="0.3">
      <c r="A84" s="115"/>
      <c r="B84" s="116"/>
      <c r="C84" s="116"/>
      <c r="D84" s="116"/>
      <c r="E84" s="116"/>
      <c r="F84" s="116"/>
      <c r="G84" s="116"/>
      <c r="H84" s="117"/>
    </row>
    <row r="85" spans="1:13" ht="20.100000000000001" customHeight="1" x14ac:dyDescent="0.25">
      <c r="A85" s="62"/>
      <c r="B85" s="30"/>
      <c r="C85" s="30"/>
      <c r="D85" s="30"/>
      <c r="E85" s="30"/>
      <c r="F85" s="30"/>
      <c r="G85" s="30"/>
      <c r="H85" s="31"/>
    </row>
    <row r="86" spans="1:13" ht="32.25" customHeight="1" thickBot="1" x14ac:dyDescent="0.3">
      <c r="A86" s="118" t="s">
        <v>11</v>
      </c>
      <c r="B86" s="119"/>
      <c r="C86" s="119"/>
      <c r="D86" s="119"/>
      <c r="E86" s="119"/>
      <c r="F86" s="119"/>
      <c r="G86" s="119"/>
      <c r="H86" s="120"/>
    </row>
    <row r="87" spans="1:13" ht="20.100000000000001" customHeight="1" thickBot="1" x14ac:dyDescent="0.3">
      <c r="A87" s="32" t="s">
        <v>2</v>
      </c>
      <c r="B87" s="33" t="s">
        <v>3</v>
      </c>
      <c r="C87" s="33" t="s">
        <v>4</v>
      </c>
      <c r="D87" s="33" t="s">
        <v>5</v>
      </c>
      <c r="E87" s="33" t="s">
        <v>6</v>
      </c>
      <c r="F87" s="33" t="s">
        <v>35</v>
      </c>
      <c r="G87" s="34" t="s">
        <v>8</v>
      </c>
      <c r="H87" s="35" t="s">
        <v>9</v>
      </c>
    </row>
    <row r="88" spans="1:13" ht="20.100000000000001" customHeight="1" x14ac:dyDescent="0.25">
      <c r="A88" s="11"/>
      <c r="B88" s="1"/>
      <c r="C88" s="1">
        <v>8115</v>
      </c>
      <c r="D88" s="1"/>
      <c r="E88" s="1">
        <v>1000</v>
      </c>
      <c r="F88" s="1"/>
      <c r="G88" s="71">
        <v>55900</v>
      </c>
      <c r="H88" s="72"/>
    </row>
    <row r="89" spans="1:13" ht="20.100000000000001" customHeight="1" x14ac:dyDescent="0.25">
      <c r="A89" s="11" t="s">
        <v>60</v>
      </c>
      <c r="B89" s="1">
        <v>6330</v>
      </c>
      <c r="C89" s="1">
        <v>5347</v>
      </c>
      <c r="D89" s="1">
        <v>81</v>
      </c>
      <c r="E89" s="1">
        <v>1000</v>
      </c>
      <c r="F89" s="1"/>
      <c r="G89" s="71"/>
      <c r="H89" s="72">
        <v>15600</v>
      </c>
      <c r="J89" s="100"/>
      <c r="K89" s="100"/>
      <c r="L89" s="100"/>
      <c r="M89" s="100"/>
    </row>
    <row r="90" spans="1:13" ht="20.100000000000001" customHeight="1" x14ac:dyDescent="0.25">
      <c r="A90" s="11" t="s">
        <v>60</v>
      </c>
      <c r="B90" s="1">
        <v>6330</v>
      </c>
      <c r="C90" s="1">
        <v>5347</v>
      </c>
      <c r="D90" s="1">
        <v>137</v>
      </c>
      <c r="E90" s="1">
        <v>1000</v>
      </c>
      <c r="F90" s="1">
        <v>100</v>
      </c>
      <c r="G90" s="71"/>
      <c r="H90" s="72">
        <v>5900</v>
      </c>
      <c r="J90" s="100"/>
      <c r="K90" s="100"/>
      <c r="L90" s="100"/>
      <c r="M90" s="100"/>
    </row>
    <row r="91" spans="1:13" ht="20.100000000000001" customHeight="1" x14ac:dyDescent="0.25">
      <c r="A91" s="11" t="s">
        <v>43</v>
      </c>
      <c r="B91" s="1">
        <v>6330</v>
      </c>
      <c r="C91" s="1">
        <v>5347</v>
      </c>
      <c r="D91" s="1"/>
      <c r="E91" s="1">
        <v>1000</v>
      </c>
      <c r="F91" s="1"/>
      <c r="G91" s="71"/>
      <c r="H91" s="72">
        <v>34400</v>
      </c>
      <c r="J91" s="100"/>
      <c r="K91" s="100"/>
      <c r="L91" s="100"/>
      <c r="M91" s="100"/>
    </row>
    <row r="92" spans="1:13" ht="20.100000000000001" customHeight="1" x14ac:dyDescent="0.25">
      <c r="A92" s="14" t="s">
        <v>41</v>
      </c>
      <c r="B92" s="7">
        <v>6330</v>
      </c>
      <c r="C92" s="7">
        <v>4137</v>
      </c>
      <c r="D92" s="7">
        <v>109</v>
      </c>
      <c r="E92" s="7">
        <v>400</v>
      </c>
      <c r="F92" s="7"/>
      <c r="G92" s="91">
        <v>127700</v>
      </c>
      <c r="H92" s="92"/>
    </row>
    <row r="93" spans="1:13" ht="20.100000000000001" customHeight="1" x14ac:dyDescent="0.25">
      <c r="A93" s="14" t="s">
        <v>42</v>
      </c>
      <c r="B93" s="106">
        <v>3412</v>
      </c>
      <c r="C93" s="106">
        <v>5901</v>
      </c>
      <c r="D93" s="106"/>
      <c r="E93" s="7">
        <v>400</v>
      </c>
      <c r="F93" s="7"/>
      <c r="G93" s="91"/>
      <c r="H93" s="92">
        <v>127700</v>
      </c>
    </row>
    <row r="94" spans="1:13" ht="20.100000000000001" customHeight="1" thickBot="1" x14ac:dyDescent="0.3">
      <c r="A94" s="87"/>
      <c r="B94" s="88"/>
      <c r="C94" s="88"/>
      <c r="D94" s="89"/>
      <c r="E94" s="88"/>
      <c r="F94" s="88"/>
      <c r="G94" s="90"/>
      <c r="H94" s="90"/>
    </row>
    <row r="95" spans="1:13" ht="19.5" customHeight="1" x14ac:dyDescent="0.25">
      <c r="A95" s="63"/>
      <c r="B95" s="63"/>
      <c r="C95" s="63"/>
      <c r="D95" s="63"/>
      <c r="E95" s="63"/>
      <c r="F95" s="63"/>
      <c r="G95" s="63"/>
      <c r="H95" s="63"/>
    </row>
    <row r="96" spans="1:13" ht="20.100000000000001" customHeight="1" x14ac:dyDescent="0.25">
      <c r="A96" s="63"/>
      <c r="B96" s="63"/>
      <c r="C96" s="63"/>
      <c r="D96" s="63"/>
      <c r="E96" s="63"/>
      <c r="F96" s="63"/>
      <c r="G96" s="63"/>
      <c r="H96" s="63"/>
    </row>
    <row r="97" spans="1:8" x14ac:dyDescent="0.25">
      <c r="A97" s="63"/>
      <c r="B97" s="63"/>
      <c r="C97" s="63"/>
      <c r="D97" s="63"/>
      <c r="E97" s="63"/>
      <c r="F97" s="63"/>
      <c r="G97" s="63"/>
      <c r="H97" s="63"/>
    </row>
    <row r="98" spans="1:8" x14ac:dyDescent="0.25">
      <c r="A98" s="63"/>
      <c r="B98" s="63"/>
      <c r="C98" s="63"/>
      <c r="D98" s="63"/>
      <c r="E98" s="63"/>
      <c r="F98" s="63"/>
      <c r="G98" s="63"/>
      <c r="H98" s="63"/>
    </row>
  </sheetData>
  <mergeCells count="20">
    <mergeCell ref="A1:H1"/>
    <mergeCell ref="A2:H2"/>
    <mergeCell ref="A3:H3"/>
    <mergeCell ref="B4:G4"/>
    <mergeCell ref="A13:H16"/>
    <mergeCell ref="A18:H18"/>
    <mergeCell ref="A26:H26"/>
    <mergeCell ref="A28:H28"/>
    <mergeCell ref="B29:G29"/>
    <mergeCell ref="A56:H56"/>
    <mergeCell ref="A37:H37"/>
    <mergeCell ref="A39:H39"/>
    <mergeCell ref="B40:G40"/>
    <mergeCell ref="A81:H84"/>
    <mergeCell ref="A86:H86"/>
    <mergeCell ref="A57:H57"/>
    <mergeCell ref="B58:G58"/>
    <mergeCell ref="A67:H67"/>
    <mergeCell ref="A68:H68"/>
    <mergeCell ref="B70:G70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Jindřich Sochůrek</cp:lastModifiedBy>
  <cp:lastPrinted>2021-06-08T11:14:33Z</cp:lastPrinted>
  <dcterms:created xsi:type="dcterms:W3CDTF">2021-03-24T07:57:03Z</dcterms:created>
  <dcterms:modified xsi:type="dcterms:W3CDTF">2023-08-22T05:58:18Z</dcterms:modified>
</cp:coreProperties>
</file>